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8" activeTab="0"/>
  </bookViews>
  <sheets>
    <sheet name="Análises" sheetId="1" r:id="rId1"/>
    <sheet name="Totalização" sheetId="2" r:id="rId2"/>
  </sheets>
  <definedNames/>
  <calcPr fullCalcOnLoad="1"/>
</workbook>
</file>

<file path=xl/sharedStrings.xml><?xml version="1.0" encoding="utf-8"?>
<sst xmlns="http://schemas.openxmlformats.org/spreadsheetml/2006/main" count="329" uniqueCount="135">
  <si>
    <t>CORREGEDORIA GERAL DA JUSTIÇA</t>
  </si>
  <si>
    <t>DIVISÃO JUDICIÁRIA</t>
  </si>
  <si>
    <t xml:space="preserve">TOTALIZAÇÃO DO MOVIMENTO DAS CASAS DA CIDADANIA </t>
  </si>
  <si>
    <t xml:space="preserve">Mês inicial:  </t>
  </si>
  <si>
    <t xml:space="preserve">Mês final:  </t>
  </si>
  <si>
    <t xml:space="preserve">Ano:  </t>
  </si>
  <si>
    <t>Unidade Casa da Cidadania</t>
  </si>
  <si>
    <t>Remanescentes</t>
  </si>
  <si>
    <t>Iniciados</t>
  </si>
  <si>
    <t>Arq. Remet c/acord</t>
  </si>
  <si>
    <t>Arq. Remet s/acord</t>
  </si>
  <si>
    <t>Passam</t>
  </si>
  <si>
    <t>Audiências realizadas</t>
  </si>
  <si>
    <t>Atendimentos diversos</t>
  </si>
  <si>
    <t>Juiz</t>
  </si>
  <si>
    <t>Conciliadores</t>
  </si>
  <si>
    <t>Ministério Público</t>
  </si>
  <si>
    <t>Comarca</t>
  </si>
  <si>
    <t>CORREGEDORIA-GERAL DA JUSTIÇA</t>
  </si>
  <si>
    <t>ANÁLISE DO MOVIMENTO DAS CASAS DA CIDADANIA</t>
  </si>
  <si>
    <t>COMARCA</t>
  </si>
  <si>
    <t>CASA DA CIDADANIA</t>
  </si>
  <si>
    <t>TOTAL DE PROCEDIMENTOS INICIADOS</t>
  </si>
  <si>
    <t>ACORDOS</t>
  </si>
  <si>
    <t>ACORDOS EM RELAÇÃO AO TOTAL DE PROCEDIMENTOS</t>
  </si>
  <si>
    <t>QTDE PESSOAS OUVIDAS</t>
  </si>
  <si>
    <t>RIO DO SUL</t>
  </si>
  <si>
    <t>AGRONÔMICA</t>
  </si>
  <si>
    <t>JOAÇABA</t>
  </si>
  <si>
    <t>ÁGUA DOCE</t>
  </si>
  <si>
    <t>CORONEL FREITAS</t>
  </si>
  <si>
    <t>ÁGUAS FRIAS</t>
  </si>
  <si>
    <t>ASCURRA</t>
  </si>
  <si>
    <t>AURORA</t>
  </si>
  <si>
    <t>ARAQUARI</t>
  </si>
  <si>
    <t>BALNEÁRIO BARRA DO SUL</t>
  </si>
  <si>
    <t>BALNEÁRIO CAMBORIÚ</t>
  </si>
  <si>
    <t>TIMBÓ</t>
  </si>
  <si>
    <t>BENEDITO NOVO</t>
  </si>
  <si>
    <t>LAGES</t>
  </si>
  <si>
    <t>BOCAINA DO SUL</t>
  </si>
  <si>
    <t>BRUSQUE</t>
  </si>
  <si>
    <t>BOTUVERÁ</t>
  </si>
  <si>
    <t>CAMBORIÚ</t>
  </si>
  <si>
    <t>SÃO BENTO DO SUL</t>
  </si>
  <si>
    <t>CAMPO ALEGRE</t>
  </si>
  <si>
    <t>TIJUCAS</t>
  </si>
  <si>
    <t>CANELINHA</t>
  </si>
  <si>
    <t>CAMPO BELO DO SUL</t>
  </si>
  <si>
    <t>CAPÃO ALTO</t>
  </si>
  <si>
    <t>ANITA GARIBALDI</t>
  </si>
  <si>
    <t>CELSO RAMOS</t>
  </si>
  <si>
    <t>CRICIÚMA</t>
  </si>
  <si>
    <t>CENTRO</t>
  </si>
  <si>
    <t>CERRO NEGRO</t>
  </si>
  <si>
    <t>URUSSANGA</t>
  </si>
  <si>
    <t>COCAL DO SUL</t>
  </si>
  <si>
    <t>PRESIDENTE GETÚLIO</t>
  </si>
  <si>
    <t>DONA EMMA</t>
  </si>
  <si>
    <t>DOUTOR PEDRINHO</t>
  </si>
  <si>
    <t>HERVAL D'OESTE</t>
  </si>
  <si>
    <t>ERVAL VELHO</t>
  </si>
  <si>
    <t>QUILOMBO</t>
  </si>
  <si>
    <t>FORMOSA DO SUL</t>
  </si>
  <si>
    <t>FRAIBURGO</t>
  </si>
  <si>
    <t>GARUVA</t>
  </si>
  <si>
    <t>GUABIRUBA</t>
  </si>
  <si>
    <t>ITUPORANGA</t>
  </si>
  <si>
    <t>IMBUIA</t>
  </si>
  <si>
    <t>INDAIAL</t>
  </si>
  <si>
    <t>CAPINZAL</t>
  </si>
  <si>
    <t>IPIRA</t>
  </si>
  <si>
    <t>ABELARDO LUZ</t>
  </si>
  <si>
    <t>IPUAÇU</t>
  </si>
  <si>
    <t>MARAVILHA</t>
  </si>
  <si>
    <t>IRACEMINHA</t>
  </si>
  <si>
    <t>CATANDUVAS</t>
  </si>
  <si>
    <t>JABORÁ</t>
  </si>
  <si>
    <t>IBIRAMA</t>
  </si>
  <si>
    <t>JOSÉ BOITEUX</t>
  </si>
  <si>
    <t>LACERDÓPOLIS</t>
  </si>
  <si>
    <t>RIO DO OESTE</t>
  </si>
  <si>
    <t>LAURENTINO</t>
  </si>
  <si>
    <t>LEOBERTO LEAL</t>
  </si>
  <si>
    <t>LONTRAS</t>
  </si>
  <si>
    <t>NAVEGANTES</t>
  </si>
  <si>
    <t>LUIZ ALVES</t>
  </si>
  <si>
    <t>TAIÓ</t>
  </si>
  <si>
    <t>MIRIM DOCE</t>
  </si>
  <si>
    <t>MONTE CARLO</t>
  </si>
  <si>
    <t>SÃO JOÃO BATISTA</t>
  </si>
  <si>
    <t>NOVA TRENTO</t>
  </si>
  <si>
    <t>ORLEANS</t>
  </si>
  <si>
    <t>OURO</t>
  </si>
  <si>
    <t>OURO VERDE</t>
  </si>
  <si>
    <t>DIONÍSIO CERQUEIRA</t>
  </si>
  <si>
    <t>PALMA SOLA</t>
  </si>
  <si>
    <t>SANTA ROSA DO SUL</t>
  </si>
  <si>
    <t>PASSO DE TORRES</t>
  </si>
  <si>
    <t>BALNEÁRIO PIÇARRAS</t>
  </si>
  <si>
    <t>PENHA</t>
  </si>
  <si>
    <t>PETROLANDIA</t>
  </si>
  <si>
    <t>PIRATUBA</t>
  </si>
  <si>
    <t>CORREIA PINTO</t>
  </si>
  <si>
    <t>PONTE ALTA</t>
  </si>
  <si>
    <t>TROMBUDO CENTRAL</t>
  </si>
  <si>
    <t>POUSO REDONDO</t>
  </si>
  <si>
    <t>PRESIDENTE NEREU</t>
  </si>
  <si>
    <t>PRÓSPERA</t>
  </si>
  <si>
    <t>CAÇADOR</t>
  </si>
  <si>
    <t>RIO DAS ANTAS</t>
  </si>
  <si>
    <t>RIO DO CAMPO</t>
  </si>
  <si>
    <t>RIO DOS CEDROS</t>
  </si>
  <si>
    <t>RIO MAINA</t>
  </si>
  <si>
    <t>ANCHIETA</t>
  </si>
  <si>
    <t>ROMELÂNDIA</t>
  </si>
  <si>
    <t>SALETE</t>
  </si>
  <si>
    <t>BRAÇO DO NORTE</t>
  </si>
  <si>
    <t>SÃO LUDGERO</t>
  </si>
  <si>
    <t>SÃO MIGUEL DO OESTE</t>
  </si>
  <si>
    <t>PINHALZINHO</t>
  </si>
  <si>
    <t>SAUDADE</t>
  </si>
  <si>
    <t>SANTA CECÍLIA</t>
  </si>
  <si>
    <t>TIMBÓ GRANDE</t>
  </si>
  <si>
    <t>CANOINHAS</t>
  </si>
  <si>
    <t>TRÊS BARRAS</t>
  </si>
  <si>
    <t>TREZE TILHAS</t>
  </si>
  <si>
    <t>TUBARÃO</t>
  </si>
  <si>
    <t>VIDAL RAMOS</t>
  </si>
  <si>
    <t>VITOR MEIRELES</t>
  </si>
  <si>
    <t>WITMARSUM</t>
  </si>
  <si>
    <t>CAMPOS NOVOS</t>
  </si>
  <si>
    <t>ZORTÉA</t>
  </si>
  <si>
    <t>TOTAL DO ANO DE 2010</t>
  </si>
  <si>
    <t>TOTAL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</si>
</sst>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right"/>
      <protection/>
    </xf>
    <xf numFmtId="0" fontId="5" fillId="33" borderId="16" xfId="0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9" fontId="6" fillId="34" borderId="19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66675</xdr:rowOff>
    </xdr:from>
    <xdr:to>
      <xdr:col>0</xdr:col>
      <xdr:colOff>1238250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8477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F6"/>
    </sheetView>
  </sheetViews>
  <sheetFormatPr defaultColWidth="9.140625" defaultRowHeight="12.75"/>
  <cols>
    <col min="1" max="2" width="28.57421875" style="0" customWidth="1"/>
    <col min="3" max="6" width="17.00390625" style="0" customWidth="1"/>
  </cols>
  <sheetData>
    <row r="1" spans="1:7" ht="16.5">
      <c r="A1" s="32" t="s">
        <v>18</v>
      </c>
      <c r="B1" s="32"/>
      <c r="C1" s="32"/>
      <c r="D1" s="32"/>
      <c r="E1" s="32"/>
      <c r="F1" s="32"/>
      <c r="G1" s="29"/>
    </row>
    <row r="2" spans="1:7" ht="16.5">
      <c r="A2" s="32" t="s">
        <v>1</v>
      </c>
      <c r="B2" s="32"/>
      <c r="C2" s="32"/>
      <c r="D2" s="32"/>
      <c r="E2" s="32"/>
      <c r="F2" s="32"/>
      <c r="G2" s="29"/>
    </row>
    <row r="3" spans="1:7" ht="16.5">
      <c r="A3" s="32" t="s">
        <v>19</v>
      </c>
      <c r="B3" s="32"/>
      <c r="C3" s="32"/>
      <c r="D3" s="32"/>
      <c r="E3" s="32"/>
      <c r="F3" s="32"/>
      <c r="G3" s="29"/>
    </row>
    <row r="4" spans="1:7" ht="16.5">
      <c r="A4" s="32">
        <v>2010</v>
      </c>
      <c r="B4" s="32"/>
      <c r="C4" s="32"/>
      <c r="D4" s="32"/>
      <c r="E4" s="32"/>
      <c r="F4" s="32"/>
      <c r="G4" s="29"/>
    </row>
    <row r="5" spans="1:6" ht="50.25" customHeight="1">
      <c r="A5" s="30" t="s">
        <v>20</v>
      </c>
      <c r="B5" s="30" t="s">
        <v>21</v>
      </c>
      <c r="C5" s="31" t="s">
        <v>22</v>
      </c>
      <c r="D5" s="31" t="s">
        <v>23</v>
      </c>
      <c r="E5" s="31" t="s">
        <v>24</v>
      </c>
      <c r="F5" s="31" t="s">
        <v>25</v>
      </c>
    </row>
    <row r="6" spans="1:6" ht="15" customHeight="1">
      <c r="A6" s="58" t="s">
        <v>134</v>
      </c>
      <c r="B6" s="61"/>
      <c r="C6" s="59">
        <v>14299</v>
      </c>
      <c r="D6" s="59">
        <v>7638</v>
      </c>
      <c r="E6" s="60">
        <v>0.5341632281977761</v>
      </c>
      <c r="F6" s="59">
        <v>37935</v>
      </c>
    </row>
    <row r="7" spans="1:6" ht="15" customHeight="1">
      <c r="A7" s="51" t="s">
        <v>26</v>
      </c>
      <c r="B7" s="51" t="s">
        <v>27</v>
      </c>
      <c r="C7" s="52">
        <v>116</v>
      </c>
      <c r="D7" s="52">
        <v>94</v>
      </c>
      <c r="E7" s="57">
        <v>0.8103448275862069</v>
      </c>
      <c r="F7" s="52">
        <v>200</v>
      </c>
    </row>
    <row r="8" spans="1:6" ht="15" customHeight="1">
      <c r="A8" s="51" t="s">
        <v>28</v>
      </c>
      <c r="B8" s="51" t="s">
        <v>29</v>
      </c>
      <c r="C8" s="52">
        <v>254</v>
      </c>
      <c r="D8" s="52">
        <v>167</v>
      </c>
      <c r="E8" s="57">
        <v>0.65748031496063</v>
      </c>
      <c r="F8" s="52">
        <v>192</v>
      </c>
    </row>
    <row r="9" spans="1:6" ht="15" customHeight="1">
      <c r="A9" s="51" t="s">
        <v>30</v>
      </c>
      <c r="B9" s="51" t="s">
        <v>31</v>
      </c>
      <c r="C9" s="52">
        <v>229</v>
      </c>
      <c r="D9" s="52">
        <v>86</v>
      </c>
      <c r="E9" s="57">
        <v>0.37554585152838427</v>
      </c>
      <c r="F9" s="52">
        <v>200</v>
      </c>
    </row>
    <row r="10" spans="1:6" ht="15" customHeight="1">
      <c r="A10" s="51" t="s">
        <v>32</v>
      </c>
      <c r="B10" s="51" t="s">
        <v>32</v>
      </c>
      <c r="C10" s="52">
        <v>205</v>
      </c>
      <c r="D10" s="52">
        <v>168</v>
      </c>
      <c r="E10" s="57">
        <v>0.8195121951219512</v>
      </c>
      <c r="F10" s="52">
        <v>180</v>
      </c>
    </row>
    <row r="11" spans="1:6" ht="15" customHeight="1">
      <c r="A11" s="51" t="s">
        <v>26</v>
      </c>
      <c r="B11" s="51" t="s">
        <v>33</v>
      </c>
      <c r="C11" s="52">
        <v>107</v>
      </c>
      <c r="D11" s="52">
        <v>88</v>
      </c>
      <c r="E11" s="57">
        <v>0.822429906542056</v>
      </c>
      <c r="F11" s="52">
        <v>116</v>
      </c>
    </row>
    <row r="12" spans="1:6" ht="15" customHeight="1">
      <c r="A12" s="51" t="s">
        <v>34</v>
      </c>
      <c r="B12" s="51" t="s">
        <v>35</v>
      </c>
      <c r="C12" s="52">
        <v>73</v>
      </c>
      <c r="D12" s="52">
        <v>31</v>
      </c>
      <c r="E12" s="57">
        <v>0.4246575342465753</v>
      </c>
      <c r="F12" s="52">
        <v>2056</v>
      </c>
    </row>
    <row r="13" spans="1:6" ht="15" customHeight="1">
      <c r="A13" s="51" t="s">
        <v>36</v>
      </c>
      <c r="B13" s="51" t="s">
        <v>36</v>
      </c>
      <c r="C13" s="52">
        <v>316</v>
      </c>
      <c r="D13" s="52">
        <v>220</v>
      </c>
      <c r="E13" s="57">
        <v>0.6962025316455697</v>
      </c>
      <c r="F13" s="52">
        <v>3102</v>
      </c>
    </row>
    <row r="14" spans="1:6" ht="15" customHeight="1">
      <c r="A14" s="51" t="s">
        <v>37</v>
      </c>
      <c r="B14" s="51" t="s">
        <v>38</v>
      </c>
      <c r="C14" s="52">
        <v>143</v>
      </c>
      <c r="D14" s="52">
        <v>128</v>
      </c>
      <c r="E14" s="57">
        <v>0.8951048951048951</v>
      </c>
      <c r="F14" s="52">
        <v>134</v>
      </c>
    </row>
    <row r="15" spans="1:6" ht="15" customHeight="1">
      <c r="A15" s="51" t="s">
        <v>39</v>
      </c>
      <c r="B15" s="51" t="s">
        <v>40</v>
      </c>
      <c r="C15" s="52">
        <v>45</v>
      </c>
      <c r="D15" s="52">
        <v>40</v>
      </c>
      <c r="E15" s="57">
        <v>0.8888888888888888</v>
      </c>
      <c r="F15" s="52">
        <v>131</v>
      </c>
    </row>
    <row r="16" spans="1:6" ht="15" customHeight="1">
      <c r="A16" s="51" t="s">
        <v>41</v>
      </c>
      <c r="B16" s="51" t="s">
        <v>42</v>
      </c>
      <c r="C16" s="52">
        <v>44</v>
      </c>
      <c r="D16" s="52">
        <v>23</v>
      </c>
      <c r="E16" s="57">
        <v>0.5227272727272727</v>
      </c>
      <c r="F16" s="52">
        <v>1</v>
      </c>
    </row>
    <row r="17" spans="1:6" ht="15" customHeight="1">
      <c r="A17" s="51" t="s">
        <v>43</v>
      </c>
      <c r="B17" s="51" t="s">
        <v>43</v>
      </c>
      <c r="C17" s="52">
        <v>191</v>
      </c>
      <c r="D17" s="52">
        <v>84</v>
      </c>
      <c r="E17" s="57">
        <v>0.4397905759162304</v>
      </c>
      <c r="F17" s="52">
        <v>679</v>
      </c>
    </row>
    <row r="18" spans="1:6" ht="15" customHeight="1">
      <c r="A18" s="51" t="s">
        <v>44</v>
      </c>
      <c r="B18" s="51" t="s">
        <v>45</v>
      </c>
      <c r="C18" s="52">
        <v>226</v>
      </c>
      <c r="D18" s="52">
        <v>161</v>
      </c>
      <c r="E18" s="57">
        <v>0.7123893805309734</v>
      </c>
      <c r="F18" s="52">
        <v>224</v>
      </c>
    </row>
    <row r="19" spans="1:6" ht="15" customHeight="1">
      <c r="A19" s="51" t="s">
        <v>46</v>
      </c>
      <c r="B19" s="51" t="s">
        <v>47</v>
      </c>
      <c r="C19" s="52">
        <v>49</v>
      </c>
      <c r="D19" s="52">
        <v>49</v>
      </c>
      <c r="E19" s="57">
        <v>1</v>
      </c>
      <c r="F19" s="52">
        <v>677</v>
      </c>
    </row>
    <row r="20" spans="1:6" ht="15" customHeight="1">
      <c r="A20" s="51" t="s">
        <v>48</v>
      </c>
      <c r="B20" s="51" t="s">
        <v>49</v>
      </c>
      <c r="C20" s="52">
        <v>52</v>
      </c>
      <c r="D20" s="52">
        <v>23</v>
      </c>
      <c r="E20" s="57">
        <v>0.4423076923076923</v>
      </c>
      <c r="F20" s="52">
        <v>88</v>
      </c>
    </row>
    <row r="21" spans="1:6" ht="15" customHeight="1">
      <c r="A21" s="51" t="s">
        <v>50</v>
      </c>
      <c r="B21" s="51" t="s">
        <v>51</v>
      </c>
      <c r="C21" s="52">
        <v>152</v>
      </c>
      <c r="D21" s="52">
        <v>115</v>
      </c>
      <c r="E21" s="57">
        <v>0.756578947368421</v>
      </c>
      <c r="F21" s="52">
        <v>914</v>
      </c>
    </row>
    <row r="22" spans="1:6" ht="15" customHeight="1">
      <c r="A22" s="51" t="s">
        <v>52</v>
      </c>
      <c r="B22" s="51" t="s">
        <v>53</v>
      </c>
      <c r="C22" s="52">
        <v>452</v>
      </c>
      <c r="D22" s="52">
        <v>83</v>
      </c>
      <c r="E22" s="57">
        <v>0.1836283185840708</v>
      </c>
      <c r="F22" s="52">
        <v>24</v>
      </c>
    </row>
    <row r="23" spans="1:6" ht="15" customHeight="1">
      <c r="A23" s="51" t="s">
        <v>48</v>
      </c>
      <c r="B23" s="51" t="s">
        <v>54</v>
      </c>
      <c r="C23" s="52">
        <v>254</v>
      </c>
      <c r="D23" s="52">
        <v>210</v>
      </c>
      <c r="E23" s="57">
        <v>0.8267716535433071</v>
      </c>
      <c r="F23" s="52">
        <v>93</v>
      </c>
    </row>
    <row r="24" spans="1:6" ht="15" customHeight="1">
      <c r="A24" s="51" t="s">
        <v>55</v>
      </c>
      <c r="B24" s="51" t="s">
        <v>56</v>
      </c>
      <c r="C24" s="52">
        <v>207</v>
      </c>
      <c r="D24" s="52">
        <v>9</v>
      </c>
      <c r="E24" s="57">
        <v>0.043478260869565216</v>
      </c>
      <c r="F24" s="52">
        <v>37</v>
      </c>
    </row>
    <row r="25" spans="1:6" ht="15" customHeight="1">
      <c r="A25" s="51" t="s">
        <v>57</v>
      </c>
      <c r="B25" s="51" t="s">
        <v>58</v>
      </c>
      <c r="C25" s="52">
        <v>53</v>
      </c>
      <c r="D25" s="52">
        <v>25</v>
      </c>
      <c r="E25" s="57">
        <v>0.4716981132075472</v>
      </c>
      <c r="F25" s="52">
        <v>33</v>
      </c>
    </row>
    <row r="26" spans="1:6" ht="15" customHeight="1">
      <c r="A26" s="51" t="s">
        <v>37</v>
      </c>
      <c r="B26" s="51" t="s">
        <v>59</v>
      </c>
      <c r="C26" s="52">
        <v>79</v>
      </c>
      <c r="D26" s="52">
        <v>73</v>
      </c>
      <c r="E26" s="57">
        <v>0.9240506329113924</v>
      </c>
      <c r="F26" s="52">
        <v>66</v>
      </c>
    </row>
    <row r="27" spans="1:6" ht="15" customHeight="1">
      <c r="A27" s="51" t="s">
        <v>60</v>
      </c>
      <c r="B27" s="51" t="s">
        <v>61</v>
      </c>
      <c r="C27" s="52">
        <v>148</v>
      </c>
      <c r="D27" s="52">
        <v>52</v>
      </c>
      <c r="E27" s="57">
        <v>0.35135135135135137</v>
      </c>
      <c r="F27" s="52">
        <v>4</v>
      </c>
    </row>
    <row r="28" spans="1:6" ht="15" customHeight="1">
      <c r="A28" s="51" t="s">
        <v>62</v>
      </c>
      <c r="B28" s="51" t="s">
        <v>63</v>
      </c>
      <c r="C28" s="52">
        <v>21</v>
      </c>
      <c r="D28" s="52">
        <v>21</v>
      </c>
      <c r="E28" s="57">
        <v>1</v>
      </c>
      <c r="F28" s="52">
        <v>371</v>
      </c>
    </row>
    <row r="29" spans="1:6" ht="15" customHeight="1">
      <c r="A29" s="51" t="s">
        <v>64</v>
      </c>
      <c r="B29" s="51" t="s">
        <v>64</v>
      </c>
      <c r="C29" s="52">
        <v>323</v>
      </c>
      <c r="D29" s="52">
        <v>224</v>
      </c>
      <c r="E29" s="57">
        <v>0.6934984520123839</v>
      </c>
      <c r="F29" s="52">
        <v>0</v>
      </c>
    </row>
    <row r="30" spans="1:6" ht="15" customHeight="1">
      <c r="A30" s="51" t="s">
        <v>65</v>
      </c>
      <c r="B30" s="51" t="s">
        <v>65</v>
      </c>
      <c r="C30" s="52">
        <v>72</v>
      </c>
      <c r="D30" s="52">
        <v>35</v>
      </c>
      <c r="E30" s="57">
        <v>0.4861111111111111</v>
      </c>
      <c r="F30" s="52">
        <v>83</v>
      </c>
    </row>
    <row r="31" spans="1:6" ht="15" customHeight="1">
      <c r="A31" s="51" t="s">
        <v>41</v>
      </c>
      <c r="B31" s="51" t="s">
        <v>66</v>
      </c>
      <c r="C31" s="52">
        <v>113</v>
      </c>
      <c r="D31" s="52">
        <v>75</v>
      </c>
      <c r="E31" s="57">
        <v>0.6637168141592921</v>
      </c>
      <c r="F31" s="52">
        <v>559</v>
      </c>
    </row>
    <row r="32" spans="1:6" ht="15" customHeight="1">
      <c r="A32" s="51" t="s">
        <v>67</v>
      </c>
      <c r="B32" s="51" t="s">
        <v>68</v>
      </c>
      <c r="C32" s="52">
        <v>124</v>
      </c>
      <c r="D32" s="52">
        <v>90</v>
      </c>
      <c r="E32" s="57">
        <v>0.7258064516129032</v>
      </c>
      <c r="F32" s="52">
        <v>3389</v>
      </c>
    </row>
    <row r="33" spans="1:6" ht="15" customHeight="1">
      <c r="A33" s="51" t="s">
        <v>69</v>
      </c>
      <c r="B33" s="51" t="s">
        <v>69</v>
      </c>
      <c r="C33" s="52">
        <v>311</v>
      </c>
      <c r="D33" s="52">
        <v>243</v>
      </c>
      <c r="E33" s="57">
        <v>0.7813504823151125</v>
      </c>
      <c r="F33" s="52">
        <v>1086</v>
      </c>
    </row>
    <row r="34" spans="1:6" ht="15" customHeight="1">
      <c r="A34" s="51" t="s">
        <v>70</v>
      </c>
      <c r="B34" s="51" t="s">
        <v>71</v>
      </c>
      <c r="C34" s="52">
        <v>67</v>
      </c>
      <c r="D34" s="52">
        <v>55</v>
      </c>
      <c r="E34" s="57">
        <v>0.8208955223880597</v>
      </c>
      <c r="F34" s="52">
        <v>225</v>
      </c>
    </row>
    <row r="35" spans="1:6" ht="15" customHeight="1">
      <c r="A35" s="51" t="s">
        <v>72</v>
      </c>
      <c r="B35" s="51" t="s">
        <v>73</v>
      </c>
      <c r="C35" s="52">
        <v>189</v>
      </c>
      <c r="D35" s="52">
        <v>82</v>
      </c>
      <c r="E35" s="57">
        <v>0.43386243386243384</v>
      </c>
      <c r="F35" s="52">
        <v>153</v>
      </c>
    </row>
    <row r="36" spans="1:6" ht="15" customHeight="1">
      <c r="A36" s="51" t="s">
        <v>74</v>
      </c>
      <c r="B36" s="51" t="s">
        <v>75</v>
      </c>
      <c r="C36" s="52">
        <v>141</v>
      </c>
      <c r="D36" s="52">
        <v>122</v>
      </c>
      <c r="E36" s="57">
        <v>0.8652482269503546</v>
      </c>
      <c r="F36" s="52">
        <v>188</v>
      </c>
    </row>
    <row r="37" spans="1:6" ht="15" customHeight="1">
      <c r="A37" s="51" t="s">
        <v>76</v>
      </c>
      <c r="B37" s="51" t="s">
        <v>77</v>
      </c>
      <c r="C37" s="52">
        <v>34</v>
      </c>
      <c r="D37" s="52">
        <v>15</v>
      </c>
      <c r="E37" s="57">
        <v>0.4411764705882353</v>
      </c>
      <c r="F37" s="52">
        <v>2699</v>
      </c>
    </row>
    <row r="38" spans="1:6" ht="15" customHeight="1">
      <c r="A38" s="51" t="s">
        <v>28</v>
      </c>
      <c r="B38" s="51" t="s">
        <v>28</v>
      </c>
      <c r="C38" s="52">
        <v>461</v>
      </c>
      <c r="D38" s="52">
        <v>161</v>
      </c>
      <c r="E38" s="57">
        <v>0.3492407809110629</v>
      </c>
      <c r="F38" s="52">
        <v>295</v>
      </c>
    </row>
    <row r="39" spans="1:6" ht="15" customHeight="1">
      <c r="A39" s="51" t="s">
        <v>78</v>
      </c>
      <c r="B39" s="51" t="s">
        <v>79</v>
      </c>
      <c r="C39" s="52">
        <v>12</v>
      </c>
      <c r="D39" s="52">
        <v>7</v>
      </c>
      <c r="E39" s="57">
        <v>0.5833333333333334</v>
      </c>
      <c r="F39" s="52">
        <v>144</v>
      </c>
    </row>
    <row r="40" spans="1:6" ht="15" customHeight="1">
      <c r="A40" s="51" t="s">
        <v>70</v>
      </c>
      <c r="B40" s="51" t="s">
        <v>80</v>
      </c>
      <c r="C40" s="52">
        <v>72</v>
      </c>
      <c r="D40" s="52">
        <v>61</v>
      </c>
      <c r="E40" s="57">
        <v>0.8472222222222222</v>
      </c>
      <c r="F40" s="52">
        <v>122</v>
      </c>
    </row>
    <row r="41" spans="1:6" ht="15" customHeight="1">
      <c r="A41" s="51" t="s">
        <v>81</v>
      </c>
      <c r="B41" s="51" t="s">
        <v>82</v>
      </c>
      <c r="C41" s="52">
        <v>480</v>
      </c>
      <c r="D41" s="52">
        <v>294</v>
      </c>
      <c r="E41" s="57">
        <v>0.6125</v>
      </c>
      <c r="F41" s="52">
        <v>312</v>
      </c>
    </row>
    <row r="42" spans="1:6" ht="15" customHeight="1">
      <c r="A42" s="51" t="s">
        <v>67</v>
      </c>
      <c r="B42" s="51" t="s">
        <v>83</v>
      </c>
      <c r="C42" s="52">
        <v>20</v>
      </c>
      <c r="D42" s="52">
        <v>12</v>
      </c>
      <c r="E42" s="57">
        <v>0.6</v>
      </c>
      <c r="F42" s="52">
        <v>10</v>
      </c>
    </row>
    <row r="43" spans="1:6" ht="15" customHeight="1">
      <c r="A43" s="51" t="s">
        <v>26</v>
      </c>
      <c r="B43" s="51" t="s">
        <v>84</v>
      </c>
      <c r="C43" s="52">
        <v>339</v>
      </c>
      <c r="D43" s="52">
        <v>212</v>
      </c>
      <c r="E43" s="57">
        <v>0.6253687315634219</v>
      </c>
      <c r="F43" s="52">
        <v>631</v>
      </c>
    </row>
    <row r="44" spans="1:6" ht="15" customHeight="1">
      <c r="A44" s="51" t="s">
        <v>85</v>
      </c>
      <c r="B44" s="51" t="s">
        <v>86</v>
      </c>
      <c r="C44" s="52">
        <v>45</v>
      </c>
      <c r="D44" s="52">
        <v>21</v>
      </c>
      <c r="E44" s="57">
        <v>0.4666666666666667</v>
      </c>
      <c r="F44" s="52">
        <v>183</v>
      </c>
    </row>
    <row r="45" spans="1:6" ht="15" customHeight="1">
      <c r="A45" s="51" t="s">
        <v>74</v>
      </c>
      <c r="B45" s="51" t="s">
        <v>74</v>
      </c>
      <c r="C45" s="52">
        <v>125</v>
      </c>
      <c r="D45" s="52">
        <v>38</v>
      </c>
      <c r="E45" s="57">
        <v>0.304</v>
      </c>
      <c r="F45" s="52">
        <v>289</v>
      </c>
    </row>
    <row r="46" spans="1:6" ht="15" customHeight="1">
      <c r="A46" s="51" t="s">
        <v>87</v>
      </c>
      <c r="B46" s="51" t="s">
        <v>88</v>
      </c>
      <c r="C46" s="52">
        <v>15</v>
      </c>
      <c r="D46" s="52">
        <v>4</v>
      </c>
      <c r="E46" s="57">
        <v>0.26666666666666666</v>
      </c>
      <c r="F46" s="52">
        <v>37</v>
      </c>
    </row>
    <row r="47" spans="1:6" ht="15" customHeight="1">
      <c r="A47" s="51" t="s">
        <v>64</v>
      </c>
      <c r="B47" s="51" t="s">
        <v>89</v>
      </c>
      <c r="C47" s="52">
        <v>300</v>
      </c>
      <c r="D47" s="52">
        <v>267</v>
      </c>
      <c r="E47" s="57">
        <v>0.89</v>
      </c>
      <c r="F47" s="52">
        <v>0</v>
      </c>
    </row>
    <row r="48" spans="1:6" ht="15" customHeight="1">
      <c r="A48" s="51" t="s">
        <v>90</v>
      </c>
      <c r="B48" s="51" t="s">
        <v>91</v>
      </c>
      <c r="C48" s="52">
        <v>266</v>
      </c>
      <c r="D48" s="52">
        <v>169</v>
      </c>
      <c r="E48" s="57">
        <v>0.6353383458646616</v>
      </c>
      <c r="F48" s="52">
        <v>622</v>
      </c>
    </row>
    <row r="49" spans="1:6" ht="15" customHeight="1">
      <c r="A49" s="51" t="s">
        <v>92</v>
      </c>
      <c r="B49" s="51" t="s">
        <v>92</v>
      </c>
      <c r="C49" s="52">
        <v>668</v>
      </c>
      <c r="D49" s="52">
        <v>255</v>
      </c>
      <c r="E49" s="57">
        <v>0.38173652694610777</v>
      </c>
      <c r="F49" s="52">
        <v>314</v>
      </c>
    </row>
    <row r="50" spans="1:6" ht="15" customHeight="1">
      <c r="A50" s="51" t="s">
        <v>70</v>
      </c>
      <c r="B50" s="51" t="s">
        <v>93</v>
      </c>
      <c r="C50" s="52">
        <v>30</v>
      </c>
      <c r="D50" s="52">
        <v>17</v>
      </c>
      <c r="E50" s="57">
        <v>0.5666666666666667</v>
      </c>
      <c r="F50" s="52">
        <v>81</v>
      </c>
    </row>
    <row r="51" spans="1:6" ht="15" customHeight="1">
      <c r="A51" s="51" t="s">
        <v>72</v>
      </c>
      <c r="B51" s="51" t="s">
        <v>94</v>
      </c>
      <c r="C51" s="52">
        <v>20</v>
      </c>
      <c r="D51" s="52">
        <v>6</v>
      </c>
      <c r="E51" s="57">
        <v>0.3</v>
      </c>
      <c r="F51" s="52">
        <v>289</v>
      </c>
    </row>
    <row r="52" spans="1:6" ht="15" customHeight="1">
      <c r="A52" s="51" t="s">
        <v>95</v>
      </c>
      <c r="B52" s="51" t="s">
        <v>96</v>
      </c>
      <c r="C52" s="52">
        <v>248</v>
      </c>
      <c r="D52" s="52">
        <v>23</v>
      </c>
      <c r="E52" s="57">
        <v>0.09274193548387097</v>
      </c>
      <c r="F52" s="52">
        <v>4416</v>
      </c>
    </row>
    <row r="53" spans="1:6" ht="15" customHeight="1">
      <c r="A53" s="51" t="s">
        <v>97</v>
      </c>
      <c r="B53" s="51" t="s">
        <v>98</v>
      </c>
      <c r="C53" s="52">
        <v>226</v>
      </c>
      <c r="D53" s="52">
        <v>84</v>
      </c>
      <c r="E53" s="57">
        <v>0.37168141592920356</v>
      </c>
      <c r="F53" s="52">
        <v>361</v>
      </c>
    </row>
    <row r="54" spans="1:6" ht="15" customHeight="1">
      <c r="A54" s="51" t="s">
        <v>99</v>
      </c>
      <c r="B54" s="51" t="s">
        <v>100</v>
      </c>
      <c r="C54" s="52">
        <v>190</v>
      </c>
      <c r="D54" s="52">
        <v>105</v>
      </c>
      <c r="E54" s="57">
        <v>0.5526315789473685</v>
      </c>
      <c r="F54" s="52">
        <v>142</v>
      </c>
    </row>
    <row r="55" spans="1:6" ht="15" customHeight="1">
      <c r="A55" s="51" t="s">
        <v>67</v>
      </c>
      <c r="B55" s="51" t="s">
        <v>101</v>
      </c>
      <c r="C55" s="52">
        <v>15</v>
      </c>
      <c r="D55" s="52">
        <v>10</v>
      </c>
      <c r="E55" s="57">
        <v>0.6666666666666666</v>
      </c>
      <c r="F55" s="52">
        <v>4066</v>
      </c>
    </row>
    <row r="56" spans="1:6" ht="15" customHeight="1">
      <c r="A56" s="51" t="s">
        <v>70</v>
      </c>
      <c r="B56" s="51" t="s">
        <v>102</v>
      </c>
      <c r="C56" s="52">
        <v>62</v>
      </c>
      <c r="D56" s="52">
        <v>28</v>
      </c>
      <c r="E56" s="57">
        <v>0.45161290322580644</v>
      </c>
      <c r="F56" s="52">
        <v>32</v>
      </c>
    </row>
    <row r="57" spans="1:6" ht="15" customHeight="1">
      <c r="A57" s="51" t="s">
        <v>103</v>
      </c>
      <c r="B57" s="51" t="s">
        <v>104</v>
      </c>
      <c r="C57" s="52">
        <v>21</v>
      </c>
      <c r="D57" s="52">
        <v>2</v>
      </c>
      <c r="E57" s="57">
        <v>0.09523809523809523</v>
      </c>
      <c r="F57" s="52">
        <v>24</v>
      </c>
    </row>
    <row r="58" spans="1:6" ht="15" customHeight="1">
      <c r="A58" s="51" t="s">
        <v>105</v>
      </c>
      <c r="B58" s="51" t="s">
        <v>106</v>
      </c>
      <c r="C58" s="52">
        <v>112</v>
      </c>
      <c r="D58" s="52">
        <v>81</v>
      </c>
      <c r="E58" s="57">
        <v>0.7232142857142857</v>
      </c>
      <c r="F58" s="52">
        <v>508</v>
      </c>
    </row>
    <row r="59" spans="1:6" ht="15" customHeight="1">
      <c r="A59" s="51" t="s">
        <v>57</v>
      </c>
      <c r="B59" s="51" t="s">
        <v>57</v>
      </c>
      <c r="C59" s="52">
        <v>0</v>
      </c>
      <c r="D59" s="52">
        <v>0</v>
      </c>
      <c r="E59" s="57">
        <v>0</v>
      </c>
      <c r="F59" s="52">
        <v>0</v>
      </c>
    </row>
    <row r="60" spans="1:6" ht="15" customHeight="1">
      <c r="A60" s="51" t="s">
        <v>26</v>
      </c>
      <c r="B60" s="51" t="s">
        <v>107</v>
      </c>
      <c r="C60" s="52">
        <v>24</v>
      </c>
      <c r="D60" s="52">
        <v>11</v>
      </c>
      <c r="E60" s="57">
        <v>0.4583333333333333</v>
      </c>
      <c r="F60" s="52">
        <v>20</v>
      </c>
    </row>
    <row r="61" spans="1:6" ht="15" customHeight="1">
      <c r="A61" s="51" t="s">
        <v>52</v>
      </c>
      <c r="B61" s="51" t="s">
        <v>108</v>
      </c>
      <c r="C61" s="52">
        <v>370</v>
      </c>
      <c r="D61" s="52">
        <v>27</v>
      </c>
      <c r="E61" s="57">
        <v>0.07297297297297298</v>
      </c>
      <c r="F61" s="52">
        <v>25</v>
      </c>
    </row>
    <row r="62" spans="1:6" ht="15" customHeight="1">
      <c r="A62" s="51" t="s">
        <v>109</v>
      </c>
      <c r="B62" s="51" t="s">
        <v>110</v>
      </c>
      <c r="C62" s="52">
        <v>43</v>
      </c>
      <c r="D62" s="52">
        <v>38</v>
      </c>
      <c r="E62" s="57">
        <v>0.8837209302325582</v>
      </c>
      <c r="F62" s="52">
        <v>360</v>
      </c>
    </row>
    <row r="63" spans="1:6" ht="15" customHeight="1">
      <c r="A63" s="51" t="s">
        <v>111</v>
      </c>
      <c r="B63" s="51" t="s">
        <v>111</v>
      </c>
      <c r="C63" s="52">
        <v>189</v>
      </c>
      <c r="D63" s="52">
        <v>98</v>
      </c>
      <c r="E63" s="57">
        <v>0.5185185185185185</v>
      </c>
      <c r="F63" s="52">
        <v>31</v>
      </c>
    </row>
    <row r="64" spans="1:6" ht="15" customHeight="1">
      <c r="A64" s="51" t="s">
        <v>81</v>
      </c>
      <c r="B64" s="51" t="s">
        <v>81</v>
      </c>
      <c r="C64" s="52">
        <v>29</v>
      </c>
      <c r="D64" s="52">
        <v>13</v>
      </c>
      <c r="E64" s="57">
        <v>0.4482758620689655</v>
      </c>
      <c r="F64" s="52">
        <v>44</v>
      </c>
    </row>
    <row r="65" spans="1:6" ht="15" customHeight="1">
      <c r="A65" s="51" t="s">
        <v>37</v>
      </c>
      <c r="B65" s="51" t="s">
        <v>112</v>
      </c>
      <c r="C65" s="52">
        <v>86</v>
      </c>
      <c r="D65" s="52">
        <v>87</v>
      </c>
      <c r="E65" s="57">
        <v>1.0116279069767442</v>
      </c>
      <c r="F65" s="52">
        <v>94</v>
      </c>
    </row>
    <row r="66" spans="1:6" ht="15" customHeight="1">
      <c r="A66" s="51" t="s">
        <v>52</v>
      </c>
      <c r="B66" s="51" t="s">
        <v>113</v>
      </c>
      <c r="C66" s="52">
        <v>595</v>
      </c>
      <c r="D66" s="52">
        <v>28</v>
      </c>
      <c r="E66" s="57">
        <v>0.047058823529411764</v>
      </c>
      <c r="F66" s="52">
        <v>40</v>
      </c>
    </row>
    <row r="67" spans="1:6" ht="15" customHeight="1">
      <c r="A67" s="51" t="s">
        <v>114</v>
      </c>
      <c r="B67" s="51" t="s">
        <v>115</v>
      </c>
      <c r="C67" s="52">
        <v>123</v>
      </c>
      <c r="D67" s="52">
        <v>104</v>
      </c>
      <c r="E67" s="57">
        <v>0.8455284552845529</v>
      </c>
      <c r="F67" s="52">
        <v>440</v>
      </c>
    </row>
    <row r="68" spans="1:6" ht="15" customHeight="1">
      <c r="A68" s="51" t="s">
        <v>87</v>
      </c>
      <c r="B68" s="51" t="s">
        <v>116</v>
      </c>
      <c r="C68" s="52">
        <v>38</v>
      </c>
      <c r="D68" s="52">
        <v>31</v>
      </c>
      <c r="E68" s="57">
        <v>0.8157894736842105</v>
      </c>
      <c r="F68" s="52">
        <v>62</v>
      </c>
    </row>
    <row r="69" spans="1:6" ht="15" customHeight="1">
      <c r="A69" s="51" t="s">
        <v>117</v>
      </c>
      <c r="B69" s="51" t="s">
        <v>118</v>
      </c>
      <c r="C69" s="52">
        <v>354</v>
      </c>
      <c r="D69" s="52">
        <v>169</v>
      </c>
      <c r="E69" s="57">
        <v>0.4774011299435028</v>
      </c>
      <c r="F69" s="52">
        <v>292</v>
      </c>
    </row>
    <row r="70" spans="1:6" ht="15" customHeight="1">
      <c r="A70" s="51" t="s">
        <v>119</v>
      </c>
      <c r="B70" s="51" t="s">
        <v>119</v>
      </c>
      <c r="C70" s="52">
        <v>1243</v>
      </c>
      <c r="D70" s="52">
        <v>419</v>
      </c>
      <c r="E70" s="57">
        <v>0.337087691069992</v>
      </c>
      <c r="F70" s="52">
        <v>82</v>
      </c>
    </row>
    <row r="71" spans="1:6" ht="15" customHeight="1">
      <c r="A71" s="51" t="s">
        <v>120</v>
      </c>
      <c r="B71" s="51" t="s">
        <v>121</v>
      </c>
      <c r="C71" s="52">
        <v>12</v>
      </c>
      <c r="D71" s="52">
        <v>6</v>
      </c>
      <c r="E71" s="57">
        <v>0.5</v>
      </c>
      <c r="F71" s="52">
        <v>19</v>
      </c>
    </row>
    <row r="72" spans="1:6" ht="15" customHeight="1">
      <c r="A72" s="51" t="s">
        <v>46</v>
      </c>
      <c r="B72" s="51" t="s">
        <v>46</v>
      </c>
      <c r="C72" s="52">
        <v>1198</v>
      </c>
      <c r="D72" s="52">
        <v>1121</v>
      </c>
      <c r="E72" s="57">
        <v>0.9357262103505843</v>
      </c>
      <c r="F72" s="52">
        <v>0</v>
      </c>
    </row>
    <row r="73" spans="1:6" ht="15" customHeight="1">
      <c r="A73" s="51" t="s">
        <v>37</v>
      </c>
      <c r="B73" s="51" t="s">
        <v>37</v>
      </c>
      <c r="C73" s="52">
        <v>424</v>
      </c>
      <c r="D73" s="52">
        <v>255</v>
      </c>
      <c r="E73" s="57">
        <v>0.6014150943396226</v>
      </c>
      <c r="F73" s="52">
        <v>0</v>
      </c>
    </row>
    <row r="74" spans="1:6" ht="15" customHeight="1">
      <c r="A74" s="51" t="s">
        <v>122</v>
      </c>
      <c r="B74" s="51" t="s">
        <v>123</v>
      </c>
      <c r="C74" s="52">
        <v>247</v>
      </c>
      <c r="D74" s="52">
        <v>67</v>
      </c>
      <c r="E74" s="57">
        <v>0.27125506072874495</v>
      </c>
      <c r="F74" s="52">
        <v>698</v>
      </c>
    </row>
    <row r="75" spans="1:6" ht="15" customHeight="1">
      <c r="A75" s="51" t="s">
        <v>124</v>
      </c>
      <c r="B75" s="51" t="s">
        <v>125</v>
      </c>
      <c r="C75" s="52">
        <v>0</v>
      </c>
      <c r="D75" s="52">
        <v>0</v>
      </c>
      <c r="E75" s="57">
        <v>0</v>
      </c>
      <c r="F75" s="52">
        <v>7</v>
      </c>
    </row>
    <row r="76" spans="1:6" ht="15" customHeight="1">
      <c r="A76" s="51" t="s">
        <v>28</v>
      </c>
      <c r="B76" s="51" t="s">
        <v>126</v>
      </c>
      <c r="C76" s="52">
        <v>255</v>
      </c>
      <c r="D76" s="52">
        <v>148</v>
      </c>
      <c r="E76" s="57">
        <v>0.5803921568627451</v>
      </c>
      <c r="F76" s="52">
        <v>12</v>
      </c>
    </row>
    <row r="77" spans="1:6" ht="15" customHeight="1">
      <c r="A77" s="51" t="s">
        <v>127</v>
      </c>
      <c r="B77" s="51" t="s">
        <v>127</v>
      </c>
      <c r="C77" s="52">
        <v>326</v>
      </c>
      <c r="D77" s="52">
        <v>101</v>
      </c>
      <c r="E77" s="57">
        <v>0.3098159509202454</v>
      </c>
      <c r="F77" s="52">
        <v>3624</v>
      </c>
    </row>
    <row r="78" spans="1:6" ht="15" customHeight="1">
      <c r="A78" s="51" t="s">
        <v>67</v>
      </c>
      <c r="B78" s="51" t="s">
        <v>128</v>
      </c>
      <c r="C78" s="52">
        <v>13</v>
      </c>
      <c r="D78" s="52">
        <v>9</v>
      </c>
      <c r="E78" s="57">
        <v>0.6923076923076923</v>
      </c>
      <c r="F78" s="52">
        <v>517</v>
      </c>
    </row>
    <row r="79" spans="1:6" ht="15" customHeight="1">
      <c r="A79" s="51" t="s">
        <v>57</v>
      </c>
      <c r="B79" s="51" t="s">
        <v>129</v>
      </c>
      <c r="C79" s="52">
        <v>39</v>
      </c>
      <c r="D79" s="52">
        <v>32</v>
      </c>
      <c r="E79" s="57">
        <v>0.8205128205128205</v>
      </c>
      <c r="F79" s="52">
        <v>183</v>
      </c>
    </row>
    <row r="80" spans="1:6" ht="15" customHeight="1">
      <c r="A80" s="51" t="s">
        <v>57</v>
      </c>
      <c r="B80" s="51" t="s">
        <v>130</v>
      </c>
      <c r="C80" s="52">
        <v>120</v>
      </c>
      <c r="D80" s="52">
        <v>77</v>
      </c>
      <c r="E80" s="57">
        <v>0.6416666666666667</v>
      </c>
      <c r="F80" s="52">
        <v>430</v>
      </c>
    </row>
    <row r="81" spans="1:6" ht="15" customHeight="1">
      <c r="A81" s="51" t="s">
        <v>131</v>
      </c>
      <c r="B81" s="51" t="s">
        <v>132</v>
      </c>
      <c r="C81" s="52">
        <v>54</v>
      </c>
      <c r="D81" s="52">
        <v>49</v>
      </c>
      <c r="E81" s="57">
        <v>0.9074074074074074</v>
      </c>
      <c r="F81" s="52">
        <v>173</v>
      </c>
    </row>
    <row r="82" spans="1:6" ht="15" customHeight="1">
      <c r="A82" s="55" t="s">
        <v>134</v>
      </c>
      <c r="B82" s="56"/>
      <c r="C82" s="52">
        <f>SUM(C7:C81)</f>
        <v>14299</v>
      </c>
      <c r="D82" s="52">
        <f>SUM(D7:D81)</f>
        <v>7638</v>
      </c>
      <c r="E82" s="57">
        <v>0.5341632281977761</v>
      </c>
      <c r="F82" s="52">
        <f>SUM(F7:F81)</f>
        <v>37935</v>
      </c>
    </row>
  </sheetData>
  <sheetProtection/>
  <mergeCells count="6">
    <mergeCell ref="A1:F1"/>
    <mergeCell ref="A2:F2"/>
    <mergeCell ref="A3:F3"/>
    <mergeCell ref="A4:F4"/>
    <mergeCell ref="A82:B82"/>
    <mergeCell ref="A6:B6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13" sqref="A13:IV13"/>
    </sheetView>
  </sheetViews>
  <sheetFormatPr defaultColWidth="9.140625" defaultRowHeight="12.75"/>
  <cols>
    <col min="1" max="1" width="20.7109375" style="0" customWidth="1"/>
    <col min="2" max="2" width="21.8515625" style="0" customWidth="1"/>
    <col min="3" max="3" width="17.140625" style="0" customWidth="1"/>
    <col min="4" max="7" width="12.140625" style="0" customWidth="1"/>
    <col min="8" max="8" width="7.140625" style="0" customWidth="1"/>
    <col min="9" max="9" width="13.57421875" style="0" customWidth="1"/>
    <col min="10" max="10" width="12.8515625" style="0" customWidth="1"/>
    <col min="11" max="11" width="14.28125" style="0" customWidth="1"/>
  </cols>
  <sheetData>
    <row r="1" spans="1:1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1" ht="16.5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8"/>
    </row>
    <row r="3" spans="1:11" ht="17.25">
      <c r="A3" s="5"/>
      <c r="B3" s="6" t="s">
        <v>2</v>
      </c>
      <c r="C3" s="7"/>
      <c r="D3" s="7"/>
      <c r="E3" s="7"/>
      <c r="F3" s="7"/>
      <c r="G3" s="7"/>
      <c r="H3" s="7"/>
      <c r="I3" s="9"/>
      <c r="J3" s="7"/>
      <c r="K3" s="8"/>
    </row>
    <row r="4" spans="1:11" ht="18" thickBot="1">
      <c r="A4" s="5"/>
      <c r="B4" s="10"/>
      <c r="C4" s="9"/>
      <c r="D4" s="9"/>
      <c r="E4" s="9"/>
      <c r="F4" s="7"/>
      <c r="G4" s="7"/>
      <c r="H4" s="7"/>
      <c r="I4" s="7"/>
      <c r="J4" s="7"/>
      <c r="K4" s="8"/>
    </row>
    <row r="5" spans="1:11" ht="17.25">
      <c r="A5" s="11" t="s">
        <v>3</v>
      </c>
      <c r="B5" s="12">
        <v>1</v>
      </c>
      <c r="C5" s="13"/>
      <c r="D5" s="14"/>
      <c r="E5" s="14"/>
      <c r="F5" s="15"/>
      <c r="G5" s="15"/>
      <c r="H5" s="15"/>
      <c r="I5" s="15"/>
      <c r="J5" s="15"/>
      <c r="K5" s="16"/>
    </row>
    <row r="6" spans="1:11" ht="17.25">
      <c r="A6" s="17" t="s">
        <v>4</v>
      </c>
      <c r="B6" s="18">
        <v>12</v>
      </c>
      <c r="C6" s="19"/>
      <c r="D6" s="20"/>
      <c r="E6" s="20"/>
      <c r="F6" s="21"/>
      <c r="G6" s="21"/>
      <c r="H6" s="21"/>
      <c r="I6" s="21"/>
      <c r="J6" s="21"/>
      <c r="K6" s="22"/>
    </row>
    <row r="7" spans="1:11" ht="18" thickBot="1">
      <c r="A7" s="23" t="s">
        <v>5</v>
      </c>
      <c r="B7" s="24">
        <v>2010</v>
      </c>
      <c r="C7" s="25"/>
      <c r="D7" s="26"/>
      <c r="E7" s="26"/>
      <c r="F7" s="27"/>
      <c r="G7" s="27"/>
      <c r="H7" s="27"/>
      <c r="I7" s="27"/>
      <c r="J7" s="27"/>
      <c r="K7" s="28"/>
    </row>
    <row r="8" spans="1:11" ht="15.75" thickBot="1">
      <c r="A8" s="39" t="str">
        <f>"RELATÓRIO DAS ATIVIDADES DE "&amp;B7&amp;""</f>
        <v>RELATÓRIO DAS ATIVIDADES DE 2010</v>
      </c>
      <c r="B8" s="40"/>
      <c r="C8" s="40"/>
      <c r="D8" s="40"/>
      <c r="E8" s="40"/>
      <c r="F8" s="40"/>
      <c r="G8" s="40"/>
      <c r="H8" s="40"/>
      <c r="I8" s="40"/>
      <c r="J8" s="40"/>
      <c r="K8" s="41"/>
    </row>
    <row r="9" spans="1:11" ht="13.5">
      <c r="A9" s="42" t="s">
        <v>17</v>
      </c>
      <c r="B9" s="45" t="s">
        <v>6</v>
      </c>
      <c r="C9" s="46" t="s">
        <v>7</v>
      </c>
      <c r="D9" s="45" t="s">
        <v>8</v>
      </c>
      <c r="E9" s="45" t="s">
        <v>9</v>
      </c>
      <c r="F9" s="45" t="s">
        <v>10</v>
      </c>
      <c r="G9" s="45" t="s">
        <v>11</v>
      </c>
      <c r="H9" s="47" t="s">
        <v>12</v>
      </c>
      <c r="I9" s="47"/>
      <c r="J9" s="47"/>
      <c r="K9" s="48" t="s">
        <v>13</v>
      </c>
    </row>
    <row r="10" spans="1:11" ht="12.75">
      <c r="A10" s="43"/>
      <c r="B10" s="35"/>
      <c r="C10" s="33"/>
      <c r="D10" s="35"/>
      <c r="E10" s="35"/>
      <c r="F10" s="35"/>
      <c r="G10" s="35"/>
      <c r="H10" s="33" t="s">
        <v>14</v>
      </c>
      <c r="I10" s="35" t="s">
        <v>15</v>
      </c>
      <c r="J10" s="37" t="s">
        <v>16</v>
      </c>
      <c r="K10" s="49"/>
    </row>
    <row r="11" spans="1:11" ht="12.75">
      <c r="A11" s="43"/>
      <c r="B11" s="35"/>
      <c r="C11" s="33"/>
      <c r="D11" s="35"/>
      <c r="E11" s="35"/>
      <c r="F11" s="35"/>
      <c r="G11" s="35"/>
      <c r="H11" s="33"/>
      <c r="I11" s="35"/>
      <c r="J11" s="37"/>
      <c r="K11" s="49"/>
    </row>
    <row r="12" spans="1:11" ht="12.75">
      <c r="A12" s="44"/>
      <c r="B12" s="36"/>
      <c r="C12" s="34"/>
      <c r="D12" s="36"/>
      <c r="E12" s="36"/>
      <c r="F12" s="36"/>
      <c r="G12" s="36"/>
      <c r="H12" s="34"/>
      <c r="I12" s="36"/>
      <c r="J12" s="38"/>
      <c r="K12" s="50"/>
    </row>
    <row r="13" spans="1:11" ht="12.75">
      <c r="A13" s="51" t="s">
        <v>26</v>
      </c>
      <c r="B13" s="51" t="s">
        <v>27</v>
      </c>
      <c r="C13" s="52">
        <v>3</v>
      </c>
      <c r="D13" s="52">
        <v>116</v>
      </c>
      <c r="E13" s="52">
        <v>94</v>
      </c>
      <c r="F13" s="52">
        <v>9</v>
      </c>
      <c r="G13" s="52">
        <v>16</v>
      </c>
      <c r="H13" s="52">
        <v>0</v>
      </c>
      <c r="I13" s="52">
        <v>202</v>
      </c>
      <c r="J13" s="52">
        <v>0</v>
      </c>
      <c r="K13" s="52">
        <v>200</v>
      </c>
    </row>
    <row r="14" spans="1:11" ht="12.75">
      <c r="A14" s="51" t="s">
        <v>28</v>
      </c>
      <c r="B14" s="51" t="s">
        <v>29</v>
      </c>
      <c r="C14" s="52">
        <v>2</v>
      </c>
      <c r="D14" s="52">
        <v>254</v>
      </c>
      <c r="E14" s="52">
        <v>167</v>
      </c>
      <c r="F14" s="52">
        <v>88</v>
      </c>
      <c r="G14" s="52">
        <v>1</v>
      </c>
      <c r="H14" s="52">
        <v>0</v>
      </c>
      <c r="I14" s="52">
        <v>155</v>
      </c>
      <c r="J14" s="52">
        <v>0</v>
      </c>
      <c r="K14" s="52">
        <v>192</v>
      </c>
    </row>
    <row r="15" spans="1:11" ht="12.75">
      <c r="A15" s="51" t="s">
        <v>30</v>
      </c>
      <c r="B15" s="51" t="s">
        <v>31</v>
      </c>
      <c r="C15" s="52">
        <v>66</v>
      </c>
      <c r="D15" s="52">
        <v>229</v>
      </c>
      <c r="E15" s="52">
        <v>86</v>
      </c>
      <c r="F15" s="52">
        <v>21</v>
      </c>
      <c r="G15" s="52">
        <v>188</v>
      </c>
      <c r="H15" s="52">
        <v>0</v>
      </c>
      <c r="I15" s="52">
        <v>170</v>
      </c>
      <c r="J15" s="52">
        <v>10</v>
      </c>
      <c r="K15" s="52">
        <v>200</v>
      </c>
    </row>
    <row r="16" spans="1:11" ht="12.75">
      <c r="A16" s="51" t="s">
        <v>32</v>
      </c>
      <c r="B16" s="51" t="s">
        <v>32</v>
      </c>
      <c r="C16" s="52">
        <v>3</v>
      </c>
      <c r="D16" s="52">
        <v>205</v>
      </c>
      <c r="E16" s="52">
        <v>168</v>
      </c>
      <c r="F16" s="52">
        <v>37</v>
      </c>
      <c r="G16" s="52">
        <v>3</v>
      </c>
      <c r="H16" s="52">
        <v>0</v>
      </c>
      <c r="I16" s="52">
        <v>226</v>
      </c>
      <c r="J16" s="52">
        <v>0</v>
      </c>
      <c r="K16" s="52">
        <v>180</v>
      </c>
    </row>
    <row r="17" spans="1:11" ht="12.75">
      <c r="A17" s="51" t="s">
        <v>26</v>
      </c>
      <c r="B17" s="51" t="s">
        <v>33</v>
      </c>
      <c r="C17" s="52">
        <v>0</v>
      </c>
      <c r="D17" s="52">
        <v>107</v>
      </c>
      <c r="E17" s="52">
        <v>88</v>
      </c>
      <c r="F17" s="52">
        <v>15</v>
      </c>
      <c r="G17" s="52">
        <v>4</v>
      </c>
      <c r="H17" s="52">
        <v>0</v>
      </c>
      <c r="I17" s="52">
        <v>124</v>
      </c>
      <c r="J17" s="52">
        <v>0</v>
      </c>
      <c r="K17" s="52">
        <v>116</v>
      </c>
    </row>
    <row r="18" spans="1:11" ht="12.75">
      <c r="A18" s="51" t="s">
        <v>34</v>
      </c>
      <c r="B18" s="51" t="s">
        <v>35</v>
      </c>
      <c r="C18" s="52">
        <v>0</v>
      </c>
      <c r="D18" s="52">
        <v>73</v>
      </c>
      <c r="E18" s="52">
        <v>31</v>
      </c>
      <c r="F18" s="52">
        <v>42</v>
      </c>
      <c r="G18" s="52">
        <v>0</v>
      </c>
      <c r="H18" s="52">
        <v>9</v>
      </c>
      <c r="I18" s="52">
        <v>52</v>
      </c>
      <c r="J18" s="52">
        <v>0</v>
      </c>
      <c r="K18" s="52">
        <v>2056</v>
      </c>
    </row>
    <row r="19" spans="1:11" ht="12.75">
      <c r="A19" s="51" t="s">
        <v>36</v>
      </c>
      <c r="B19" s="51" t="s">
        <v>36</v>
      </c>
      <c r="C19" s="52">
        <v>19</v>
      </c>
      <c r="D19" s="52">
        <v>316</v>
      </c>
      <c r="E19" s="52">
        <v>220</v>
      </c>
      <c r="F19" s="52">
        <v>94</v>
      </c>
      <c r="G19" s="52">
        <v>21</v>
      </c>
      <c r="H19" s="52">
        <v>0</v>
      </c>
      <c r="I19" s="52">
        <v>316</v>
      </c>
      <c r="J19" s="52">
        <v>6</v>
      </c>
      <c r="K19" s="52">
        <v>3102</v>
      </c>
    </row>
    <row r="20" spans="1:11" ht="12.75">
      <c r="A20" s="51" t="s">
        <v>37</v>
      </c>
      <c r="B20" s="51" t="s">
        <v>38</v>
      </c>
      <c r="C20" s="52">
        <v>0</v>
      </c>
      <c r="D20" s="52">
        <v>143</v>
      </c>
      <c r="E20" s="52">
        <v>128</v>
      </c>
      <c r="F20" s="52">
        <v>15</v>
      </c>
      <c r="G20" s="52">
        <v>0</v>
      </c>
      <c r="H20" s="52">
        <v>0</v>
      </c>
      <c r="I20" s="52">
        <v>67</v>
      </c>
      <c r="J20" s="52">
        <v>0</v>
      </c>
      <c r="K20" s="52">
        <v>134</v>
      </c>
    </row>
    <row r="21" spans="1:11" ht="12.75">
      <c r="A21" s="51" t="s">
        <v>39</v>
      </c>
      <c r="B21" s="51" t="s">
        <v>40</v>
      </c>
      <c r="C21" s="52">
        <v>0</v>
      </c>
      <c r="D21" s="52">
        <v>45</v>
      </c>
      <c r="E21" s="52">
        <v>40</v>
      </c>
      <c r="F21" s="52">
        <v>5</v>
      </c>
      <c r="G21" s="52">
        <v>0</v>
      </c>
      <c r="H21" s="52">
        <v>8</v>
      </c>
      <c r="I21" s="52">
        <v>48</v>
      </c>
      <c r="J21" s="52">
        <v>0</v>
      </c>
      <c r="K21" s="52">
        <v>131</v>
      </c>
    </row>
    <row r="22" spans="1:11" ht="12.75">
      <c r="A22" s="51" t="s">
        <v>41</v>
      </c>
      <c r="B22" s="51" t="s">
        <v>42</v>
      </c>
      <c r="C22" s="52">
        <v>16</v>
      </c>
      <c r="D22" s="52">
        <v>44</v>
      </c>
      <c r="E22" s="52">
        <v>23</v>
      </c>
      <c r="F22" s="52">
        <v>24</v>
      </c>
      <c r="G22" s="52">
        <v>13</v>
      </c>
      <c r="H22" s="52">
        <v>0</v>
      </c>
      <c r="I22" s="52">
        <v>42</v>
      </c>
      <c r="J22" s="52">
        <v>0</v>
      </c>
      <c r="K22" s="52">
        <v>1</v>
      </c>
    </row>
    <row r="23" spans="1:11" ht="12.75">
      <c r="A23" s="51" t="s">
        <v>43</v>
      </c>
      <c r="B23" s="51" t="s">
        <v>43</v>
      </c>
      <c r="C23" s="52">
        <v>0</v>
      </c>
      <c r="D23" s="52">
        <v>191</v>
      </c>
      <c r="E23" s="52">
        <v>84</v>
      </c>
      <c r="F23" s="52">
        <v>107</v>
      </c>
      <c r="G23" s="52">
        <v>0</v>
      </c>
      <c r="H23" s="52">
        <v>0</v>
      </c>
      <c r="I23" s="52">
        <v>191</v>
      </c>
      <c r="J23" s="52">
        <v>0</v>
      </c>
      <c r="K23" s="52">
        <v>679</v>
      </c>
    </row>
    <row r="24" spans="1:11" ht="12.75">
      <c r="A24" s="51" t="s">
        <v>44</v>
      </c>
      <c r="B24" s="51" t="s">
        <v>45</v>
      </c>
      <c r="C24" s="52">
        <v>77</v>
      </c>
      <c r="D24" s="52">
        <v>226</v>
      </c>
      <c r="E24" s="52">
        <v>161</v>
      </c>
      <c r="F24" s="52">
        <v>63</v>
      </c>
      <c r="G24" s="52">
        <v>79</v>
      </c>
      <c r="H24" s="52">
        <v>51</v>
      </c>
      <c r="I24" s="52">
        <v>248</v>
      </c>
      <c r="J24" s="52">
        <v>51</v>
      </c>
      <c r="K24" s="52">
        <v>224</v>
      </c>
    </row>
    <row r="25" spans="1:11" ht="12.75">
      <c r="A25" s="51" t="s">
        <v>46</v>
      </c>
      <c r="B25" s="51" t="s">
        <v>47</v>
      </c>
      <c r="C25" s="52">
        <v>0</v>
      </c>
      <c r="D25" s="52">
        <v>49</v>
      </c>
      <c r="E25" s="52">
        <v>49</v>
      </c>
      <c r="F25" s="52">
        <v>0</v>
      </c>
      <c r="G25" s="52">
        <v>0</v>
      </c>
      <c r="H25" s="52">
        <v>0</v>
      </c>
      <c r="I25" s="52">
        <v>396</v>
      </c>
      <c r="J25" s="52">
        <v>0</v>
      </c>
      <c r="K25" s="52">
        <v>677</v>
      </c>
    </row>
    <row r="26" spans="1:11" ht="12.75">
      <c r="A26" s="51" t="s">
        <v>48</v>
      </c>
      <c r="B26" s="51" t="s">
        <v>49</v>
      </c>
      <c r="C26" s="52">
        <v>1</v>
      </c>
      <c r="D26" s="52">
        <v>52</v>
      </c>
      <c r="E26" s="52">
        <v>23</v>
      </c>
      <c r="F26" s="52">
        <v>29</v>
      </c>
      <c r="G26" s="52">
        <v>1</v>
      </c>
      <c r="H26" s="52">
        <v>42</v>
      </c>
      <c r="I26" s="52">
        <v>10</v>
      </c>
      <c r="J26" s="52">
        <v>0</v>
      </c>
      <c r="K26" s="52">
        <v>88</v>
      </c>
    </row>
    <row r="27" spans="1:11" ht="12.75">
      <c r="A27" s="51" t="s">
        <v>50</v>
      </c>
      <c r="B27" s="51" t="s">
        <v>51</v>
      </c>
      <c r="C27" s="52">
        <v>13</v>
      </c>
      <c r="D27" s="52">
        <v>152</v>
      </c>
      <c r="E27" s="52">
        <v>115</v>
      </c>
      <c r="F27" s="52">
        <v>37</v>
      </c>
      <c r="G27" s="52">
        <v>13</v>
      </c>
      <c r="H27" s="52">
        <v>0</v>
      </c>
      <c r="I27" s="52">
        <v>137</v>
      </c>
      <c r="J27" s="52">
        <v>0</v>
      </c>
      <c r="K27" s="52">
        <v>914</v>
      </c>
    </row>
    <row r="28" spans="1:11" ht="12.75">
      <c r="A28" s="51" t="s">
        <v>52</v>
      </c>
      <c r="B28" s="51" t="s">
        <v>53</v>
      </c>
      <c r="C28" s="52">
        <v>2169</v>
      </c>
      <c r="D28" s="52">
        <v>452</v>
      </c>
      <c r="E28" s="52">
        <v>83</v>
      </c>
      <c r="F28" s="52">
        <v>327</v>
      </c>
      <c r="G28" s="52">
        <v>2211</v>
      </c>
      <c r="H28" s="52">
        <v>107</v>
      </c>
      <c r="I28" s="52">
        <v>70</v>
      </c>
      <c r="J28" s="52">
        <v>6</v>
      </c>
      <c r="K28" s="52">
        <v>24</v>
      </c>
    </row>
    <row r="29" spans="1:11" ht="12.75">
      <c r="A29" s="51" t="s">
        <v>48</v>
      </c>
      <c r="B29" s="51" t="s">
        <v>54</v>
      </c>
      <c r="C29" s="52">
        <v>0</v>
      </c>
      <c r="D29" s="52">
        <v>254</v>
      </c>
      <c r="E29" s="52">
        <v>210</v>
      </c>
      <c r="F29" s="52">
        <v>44</v>
      </c>
      <c r="G29" s="52">
        <v>0</v>
      </c>
      <c r="H29" s="52">
        <v>249</v>
      </c>
      <c r="I29" s="52">
        <v>5</v>
      </c>
      <c r="J29" s="52">
        <v>9</v>
      </c>
      <c r="K29" s="52">
        <v>93</v>
      </c>
    </row>
    <row r="30" spans="1:11" ht="12.75">
      <c r="A30" s="51" t="s">
        <v>55</v>
      </c>
      <c r="B30" s="51" t="s">
        <v>56</v>
      </c>
      <c r="C30" s="52">
        <v>433</v>
      </c>
      <c r="D30" s="52">
        <v>207</v>
      </c>
      <c r="E30" s="52">
        <v>9</v>
      </c>
      <c r="F30" s="52">
        <v>96</v>
      </c>
      <c r="G30" s="52">
        <v>535</v>
      </c>
      <c r="H30" s="52">
        <v>30</v>
      </c>
      <c r="I30" s="52">
        <v>40</v>
      </c>
      <c r="J30" s="52">
        <v>9</v>
      </c>
      <c r="K30" s="52">
        <v>37</v>
      </c>
    </row>
    <row r="31" spans="1:11" ht="12.75">
      <c r="A31" s="51" t="s">
        <v>57</v>
      </c>
      <c r="B31" s="51" t="s">
        <v>58</v>
      </c>
      <c r="C31" s="52">
        <v>0</v>
      </c>
      <c r="D31" s="52">
        <v>53</v>
      </c>
      <c r="E31" s="52">
        <v>25</v>
      </c>
      <c r="F31" s="52">
        <v>28</v>
      </c>
      <c r="G31" s="52">
        <v>0</v>
      </c>
      <c r="H31" s="52">
        <v>0</v>
      </c>
      <c r="I31" s="52">
        <v>53</v>
      </c>
      <c r="J31" s="52">
        <v>0</v>
      </c>
      <c r="K31" s="52">
        <v>33</v>
      </c>
    </row>
    <row r="32" spans="1:11" ht="12.75">
      <c r="A32" s="51" t="s">
        <v>37</v>
      </c>
      <c r="B32" s="51" t="s">
        <v>59</v>
      </c>
      <c r="C32" s="52">
        <v>0</v>
      </c>
      <c r="D32" s="52">
        <v>79</v>
      </c>
      <c r="E32" s="52">
        <v>73</v>
      </c>
      <c r="F32" s="52">
        <v>6</v>
      </c>
      <c r="G32" s="52">
        <v>0</v>
      </c>
      <c r="H32" s="52">
        <v>0</v>
      </c>
      <c r="I32" s="52">
        <v>20</v>
      </c>
      <c r="J32" s="52">
        <v>0</v>
      </c>
      <c r="K32" s="52">
        <v>66</v>
      </c>
    </row>
    <row r="33" spans="1:11" ht="12.75">
      <c r="A33" s="51" t="s">
        <v>60</v>
      </c>
      <c r="B33" s="51" t="s">
        <v>61</v>
      </c>
      <c r="C33" s="52">
        <v>41</v>
      </c>
      <c r="D33" s="52">
        <v>148</v>
      </c>
      <c r="E33" s="52">
        <v>52</v>
      </c>
      <c r="F33" s="52">
        <v>90</v>
      </c>
      <c r="G33" s="52">
        <v>47</v>
      </c>
      <c r="H33" s="52">
        <v>0</v>
      </c>
      <c r="I33" s="52">
        <v>94</v>
      </c>
      <c r="J33" s="52">
        <v>0</v>
      </c>
      <c r="K33" s="52">
        <v>4</v>
      </c>
    </row>
    <row r="34" spans="1:11" ht="12.75">
      <c r="A34" s="51" t="s">
        <v>62</v>
      </c>
      <c r="B34" s="51" t="s">
        <v>63</v>
      </c>
      <c r="C34" s="52">
        <v>0</v>
      </c>
      <c r="D34" s="52">
        <v>21</v>
      </c>
      <c r="E34" s="52">
        <v>21</v>
      </c>
      <c r="F34" s="52">
        <v>0</v>
      </c>
      <c r="G34" s="52">
        <v>0</v>
      </c>
      <c r="H34" s="52">
        <v>3</v>
      </c>
      <c r="I34" s="52">
        <v>17</v>
      </c>
      <c r="J34" s="52">
        <v>0</v>
      </c>
      <c r="K34" s="52">
        <v>371</v>
      </c>
    </row>
    <row r="35" spans="1:11" ht="12.75">
      <c r="A35" s="51" t="s">
        <v>64</v>
      </c>
      <c r="B35" s="51" t="s">
        <v>64</v>
      </c>
      <c r="C35" s="52">
        <v>0</v>
      </c>
      <c r="D35" s="52">
        <v>323</v>
      </c>
      <c r="E35" s="52">
        <v>224</v>
      </c>
      <c r="F35" s="52">
        <v>99</v>
      </c>
      <c r="G35" s="52">
        <v>0</v>
      </c>
      <c r="H35" s="52">
        <v>0</v>
      </c>
      <c r="I35" s="52">
        <v>163</v>
      </c>
      <c r="J35" s="52">
        <v>0</v>
      </c>
      <c r="K35" s="52">
        <v>0</v>
      </c>
    </row>
    <row r="36" spans="1:11" ht="12.75">
      <c r="A36" s="51" t="s">
        <v>65</v>
      </c>
      <c r="B36" s="51" t="s">
        <v>65</v>
      </c>
      <c r="C36" s="52">
        <v>4</v>
      </c>
      <c r="D36" s="52">
        <v>72</v>
      </c>
      <c r="E36" s="52">
        <v>35</v>
      </c>
      <c r="F36" s="52">
        <v>35</v>
      </c>
      <c r="G36" s="52">
        <v>6</v>
      </c>
      <c r="H36" s="52">
        <v>0</v>
      </c>
      <c r="I36" s="52">
        <v>96</v>
      </c>
      <c r="J36" s="52">
        <v>0</v>
      </c>
      <c r="K36" s="52">
        <v>83</v>
      </c>
    </row>
    <row r="37" spans="1:11" ht="12.75">
      <c r="A37" s="51" t="s">
        <v>41</v>
      </c>
      <c r="B37" s="51" t="s">
        <v>66</v>
      </c>
      <c r="C37" s="52">
        <v>69</v>
      </c>
      <c r="D37" s="52">
        <v>113</v>
      </c>
      <c r="E37" s="52">
        <v>75</v>
      </c>
      <c r="F37" s="52">
        <v>107</v>
      </c>
      <c r="G37" s="52">
        <v>0</v>
      </c>
      <c r="H37" s="52">
        <v>69</v>
      </c>
      <c r="I37" s="52">
        <v>69</v>
      </c>
      <c r="J37" s="52">
        <v>0</v>
      </c>
      <c r="K37" s="52">
        <v>559</v>
      </c>
    </row>
    <row r="38" spans="1:11" ht="12.75">
      <c r="A38" s="51" t="s">
        <v>67</v>
      </c>
      <c r="B38" s="51" t="s">
        <v>68</v>
      </c>
      <c r="C38" s="52">
        <v>0</v>
      </c>
      <c r="D38" s="52">
        <v>124</v>
      </c>
      <c r="E38" s="52">
        <v>90</v>
      </c>
      <c r="F38" s="52">
        <v>34</v>
      </c>
      <c r="G38" s="52">
        <v>0</v>
      </c>
      <c r="H38" s="52">
        <v>52</v>
      </c>
      <c r="I38" s="52">
        <v>32</v>
      </c>
      <c r="J38" s="52">
        <v>86</v>
      </c>
      <c r="K38" s="52">
        <v>3389</v>
      </c>
    </row>
    <row r="39" spans="1:11" ht="12.75">
      <c r="A39" s="51" t="s">
        <v>69</v>
      </c>
      <c r="B39" s="51" t="s">
        <v>69</v>
      </c>
      <c r="C39" s="52">
        <v>2</v>
      </c>
      <c r="D39" s="52">
        <v>311</v>
      </c>
      <c r="E39" s="52">
        <v>243</v>
      </c>
      <c r="F39" s="52">
        <v>61</v>
      </c>
      <c r="G39" s="52">
        <v>9</v>
      </c>
      <c r="H39" s="52">
        <v>0</v>
      </c>
      <c r="I39" s="52">
        <v>211</v>
      </c>
      <c r="J39" s="52">
        <v>0</v>
      </c>
      <c r="K39" s="52">
        <v>1086</v>
      </c>
    </row>
    <row r="40" spans="1:11" ht="12.75">
      <c r="A40" s="51" t="s">
        <v>70</v>
      </c>
      <c r="B40" s="51" t="s">
        <v>71</v>
      </c>
      <c r="C40" s="52">
        <v>0</v>
      </c>
      <c r="D40" s="52">
        <v>67</v>
      </c>
      <c r="E40" s="52">
        <v>55</v>
      </c>
      <c r="F40" s="52">
        <v>12</v>
      </c>
      <c r="G40" s="52">
        <v>0</v>
      </c>
      <c r="H40" s="52">
        <v>0</v>
      </c>
      <c r="I40" s="52">
        <v>67</v>
      </c>
      <c r="J40" s="52">
        <v>0</v>
      </c>
      <c r="K40" s="52">
        <v>225</v>
      </c>
    </row>
    <row r="41" spans="1:11" ht="12.75">
      <c r="A41" s="51" t="s">
        <v>72</v>
      </c>
      <c r="B41" s="51" t="s">
        <v>73</v>
      </c>
      <c r="C41" s="52">
        <v>6</v>
      </c>
      <c r="D41" s="52">
        <v>189</v>
      </c>
      <c r="E41" s="52">
        <v>82</v>
      </c>
      <c r="F41" s="52">
        <v>112</v>
      </c>
      <c r="G41" s="52">
        <v>1</v>
      </c>
      <c r="H41" s="52">
        <v>27</v>
      </c>
      <c r="I41" s="52">
        <v>215</v>
      </c>
      <c r="J41" s="52">
        <v>0</v>
      </c>
      <c r="K41" s="52">
        <v>153</v>
      </c>
    </row>
    <row r="42" spans="1:11" ht="12.75">
      <c r="A42" s="51" t="s">
        <v>74</v>
      </c>
      <c r="B42" s="51" t="s">
        <v>75</v>
      </c>
      <c r="C42" s="52">
        <v>128</v>
      </c>
      <c r="D42" s="52">
        <v>141</v>
      </c>
      <c r="E42" s="52">
        <v>122</v>
      </c>
      <c r="F42" s="52">
        <v>18</v>
      </c>
      <c r="G42" s="52">
        <v>129</v>
      </c>
      <c r="H42" s="52">
        <v>0</v>
      </c>
      <c r="I42" s="52">
        <v>136</v>
      </c>
      <c r="J42" s="52">
        <v>0</v>
      </c>
      <c r="K42" s="52">
        <v>188</v>
      </c>
    </row>
    <row r="43" spans="1:11" ht="12.75">
      <c r="A43" s="51" t="s">
        <v>76</v>
      </c>
      <c r="B43" s="51" t="s">
        <v>77</v>
      </c>
      <c r="C43" s="52">
        <v>17</v>
      </c>
      <c r="D43" s="52">
        <v>34</v>
      </c>
      <c r="E43" s="52">
        <v>15</v>
      </c>
      <c r="F43" s="52">
        <v>16</v>
      </c>
      <c r="G43" s="52">
        <v>20</v>
      </c>
      <c r="H43" s="52">
        <v>1</v>
      </c>
      <c r="I43" s="52">
        <v>25</v>
      </c>
      <c r="J43" s="52">
        <v>0</v>
      </c>
      <c r="K43" s="52">
        <v>2699</v>
      </c>
    </row>
    <row r="44" spans="1:11" ht="12.75">
      <c r="A44" s="51" t="s">
        <v>28</v>
      </c>
      <c r="B44" s="51" t="s">
        <v>28</v>
      </c>
      <c r="C44" s="52">
        <v>11</v>
      </c>
      <c r="D44" s="52">
        <v>461</v>
      </c>
      <c r="E44" s="52">
        <v>161</v>
      </c>
      <c r="F44" s="52">
        <v>290</v>
      </c>
      <c r="G44" s="52">
        <v>21</v>
      </c>
      <c r="H44" s="52">
        <v>0</v>
      </c>
      <c r="I44" s="52">
        <v>462</v>
      </c>
      <c r="J44" s="52">
        <v>0</v>
      </c>
      <c r="K44" s="52">
        <v>295</v>
      </c>
    </row>
    <row r="45" spans="1:11" ht="12.75">
      <c r="A45" s="51" t="s">
        <v>78</v>
      </c>
      <c r="B45" s="51" t="s">
        <v>79</v>
      </c>
      <c r="C45" s="52">
        <v>0</v>
      </c>
      <c r="D45" s="52">
        <v>12</v>
      </c>
      <c r="E45" s="52">
        <v>7</v>
      </c>
      <c r="F45" s="52">
        <v>5</v>
      </c>
      <c r="G45" s="52">
        <v>0</v>
      </c>
      <c r="H45" s="52">
        <v>0</v>
      </c>
      <c r="I45" s="52">
        <v>14</v>
      </c>
      <c r="J45" s="52">
        <v>0</v>
      </c>
      <c r="K45" s="52">
        <v>144</v>
      </c>
    </row>
    <row r="46" spans="1:11" ht="12.75">
      <c r="A46" s="51" t="s">
        <v>70</v>
      </c>
      <c r="B46" s="51" t="s">
        <v>80</v>
      </c>
      <c r="C46" s="52">
        <v>0</v>
      </c>
      <c r="D46" s="52">
        <v>72</v>
      </c>
      <c r="E46" s="52">
        <v>61</v>
      </c>
      <c r="F46" s="52">
        <v>11</v>
      </c>
      <c r="G46" s="52">
        <v>0</v>
      </c>
      <c r="H46" s="52">
        <v>0</v>
      </c>
      <c r="I46" s="52">
        <v>36</v>
      </c>
      <c r="J46" s="52">
        <v>0</v>
      </c>
      <c r="K46" s="52">
        <v>122</v>
      </c>
    </row>
    <row r="47" spans="1:11" ht="12.75">
      <c r="A47" s="51" t="s">
        <v>81</v>
      </c>
      <c r="B47" s="51" t="s">
        <v>82</v>
      </c>
      <c r="C47" s="52">
        <v>4</v>
      </c>
      <c r="D47" s="52">
        <v>480</v>
      </c>
      <c r="E47" s="52">
        <v>294</v>
      </c>
      <c r="F47" s="52">
        <v>187</v>
      </c>
      <c r="G47" s="52">
        <v>3</v>
      </c>
      <c r="H47" s="52">
        <v>0</v>
      </c>
      <c r="I47" s="52">
        <v>325</v>
      </c>
      <c r="J47" s="52">
        <v>0</v>
      </c>
      <c r="K47" s="52">
        <v>312</v>
      </c>
    </row>
    <row r="48" spans="1:11" ht="12.75">
      <c r="A48" s="51" t="s">
        <v>67</v>
      </c>
      <c r="B48" s="51" t="s">
        <v>83</v>
      </c>
      <c r="C48" s="52">
        <v>0</v>
      </c>
      <c r="D48" s="52">
        <v>20</v>
      </c>
      <c r="E48" s="52">
        <v>12</v>
      </c>
      <c r="F48" s="52">
        <v>8</v>
      </c>
      <c r="G48" s="52">
        <v>0</v>
      </c>
      <c r="H48" s="52">
        <v>0</v>
      </c>
      <c r="I48" s="52">
        <v>11</v>
      </c>
      <c r="J48" s="52">
        <v>0</v>
      </c>
      <c r="K48" s="52">
        <v>10</v>
      </c>
    </row>
    <row r="49" spans="1:11" ht="12.75">
      <c r="A49" s="51" t="s">
        <v>26</v>
      </c>
      <c r="B49" s="51" t="s">
        <v>84</v>
      </c>
      <c r="C49" s="52">
        <v>63</v>
      </c>
      <c r="D49" s="52">
        <v>339</v>
      </c>
      <c r="E49" s="52">
        <v>212</v>
      </c>
      <c r="F49" s="52">
        <v>122</v>
      </c>
      <c r="G49" s="52">
        <v>68</v>
      </c>
      <c r="H49" s="52">
        <v>0</v>
      </c>
      <c r="I49" s="52">
        <v>437</v>
      </c>
      <c r="J49" s="52">
        <v>0</v>
      </c>
      <c r="K49" s="52">
        <v>631</v>
      </c>
    </row>
    <row r="50" spans="1:11" ht="12.75">
      <c r="A50" s="51" t="s">
        <v>85</v>
      </c>
      <c r="B50" s="51" t="s">
        <v>86</v>
      </c>
      <c r="C50" s="52">
        <v>0</v>
      </c>
      <c r="D50" s="52">
        <v>45</v>
      </c>
      <c r="E50" s="52">
        <v>21</v>
      </c>
      <c r="F50" s="52">
        <v>24</v>
      </c>
      <c r="G50" s="52">
        <v>0</v>
      </c>
      <c r="H50" s="52">
        <v>4</v>
      </c>
      <c r="I50" s="52">
        <v>31</v>
      </c>
      <c r="J50" s="52">
        <v>3</v>
      </c>
      <c r="K50" s="52">
        <v>183</v>
      </c>
    </row>
    <row r="51" spans="1:11" ht="12.75">
      <c r="A51" s="51" t="s">
        <v>74</v>
      </c>
      <c r="B51" s="51" t="s">
        <v>74</v>
      </c>
      <c r="C51" s="52">
        <v>0</v>
      </c>
      <c r="D51" s="52">
        <v>125</v>
      </c>
      <c r="E51" s="52">
        <v>38</v>
      </c>
      <c r="F51" s="52">
        <v>87</v>
      </c>
      <c r="G51" s="52">
        <v>0</v>
      </c>
      <c r="H51" s="52">
        <v>20</v>
      </c>
      <c r="I51" s="52">
        <v>118</v>
      </c>
      <c r="J51" s="52">
        <v>0</v>
      </c>
      <c r="K51" s="52">
        <v>289</v>
      </c>
    </row>
    <row r="52" spans="1:11" ht="12.75">
      <c r="A52" s="51" t="s">
        <v>87</v>
      </c>
      <c r="B52" s="51" t="s">
        <v>88</v>
      </c>
      <c r="C52" s="52">
        <v>0</v>
      </c>
      <c r="D52" s="52">
        <v>15</v>
      </c>
      <c r="E52" s="52">
        <v>4</v>
      </c>
      <c r="F52" s="52">
        <v>7</v>
      </c>
      <c r="G52" s="52">
        <v>4</v>
      </c>
      <c r="H52" s="52">
        <v>1</v>
      </c>
      <c r="I52" s="52">
        <v>8</v>
      </c>
      <c r="J52" s="52">
        <v>0</v>
      </c>
      <c r="K52" s="52">
        <v>37</v>
      </c>
    </row>
    <row r="53" spans="1:11" ht="12.75">
      <c r="A53" s="51" t="s">
        <v>64</v>
      </c>
      <c r="B53" s="51" t="s">
        <v>89</v>
      </c>
      <c r="C53" s="52">
        <v>0</v>
      </c>
      <c r="D53" s="52">
        <v>300</v>
      </c>
      <c r="E53" s="52">
        <v>267</v>
      </c>
      <c r="F53" s="52">
        <v>33</v>
      </c>
      <c r="G53" s="52">
        <v>0</v>
      </c>
      <c r="H53" s="52">
        <v>0</v>
      </c>
      <c r="I53" s="52">
        <v>118</v>
      </c>
      <c r="J53" s="52">
        <v>0</v>
      </c>
      <c r="K53" s="52">
        <v>0</v>
      </c>
    </row>
    <row r="54" spans="1:11" ht="12.75">
      <c r="A54" s="51" t="s">
        <v>90</v>
      </c>
      <c r="B54" s="51" t="s">
        <v>91</v>
      </c>
      <c r="C54" s="52">
        <v>0</v>
      </c>
      <c r="D54" s="52">
        <v>266</v>
      </c>
      <c r="E54" s="52">
        <v>169</v>
      </c>
      <c r="F54" s="52">
        <v>97</v>
      </c>
      <c r="G54" s="52">
        <v>0</v>
      </c>
      <c r="H54" s="52">
        <v>0</v>
      </c>
      <c r="I54" s="52">
        <v>161</v>
      </c>
      <c r="J54" s="52">
        <v>0</v>
      </c>
      <c r="K54" s="52">
        <v>622</v>
      </c>
    </row>
    <row r="55" spans="1:11" ht="12.75">
      <c r="A55" s="51" t="s">
        <v>92</v>
      </c>
      <c r="B55" s="51" t="s">
        <v>92</v>
      </c>
      <c r="C55" s="52">
        <v>121</v>
      </c>
      <c r="D55" s="52">
        <v>668</v>
      </c>
      <c r="E55" s="52">
        <v>255</v>
      </c>
      <c r="F55" s="52">
        <v>50</v>
      </c>
      <c r="G55" s="52">
        <v>484</v>
      </c>
      <c r="H55" s="52">
        <v>0</v>
      </c>
      <c r="I55" s="52">
        <v>354</v>
      </c>
      <c r="J55" s="52">
        <v>0</v>
      </c>
      <c r="K55" s="52">
        <v>314</v>
      </c>
    </row>
    <row r="56" spans="1:11" ht="12.75">
      <c r="A56" s="51" t="s">
        <v>70</v>
      </c>
      <c r="B56" s="51" t="s">
        <v>93</v>
      </c>
      <c r="C56" s="52">
        <v>0</v>
      </c>
      <c r="D56" s="52">
        <v>30</v>
      </c>
      <c r="E56" s="52">
        <v>17</v>
      </c>
      <c r="F56" s="52">
        <v>13</v>
      </c>
      <c r="G56" s="52">
        <v>0</v>
      </c>
      <c r="H56" s="52">
        <v>0</v>
      </c>
      <c r="I56" s="52">
        <v>29</v>
      </c>
      <c r="J56" s="52">
        <v>1</v>
      </c>
      <c r="K56" s="52">
        <v>81</v>
      </c>
    </row>
    <row r="57" spans="1:11" ht="12.75">
      <c r="A57" s="51" t="s">
        <v>72</v>
      </c>
      <c r="B57" s="51" t="s">
        <v>94</v>
      </c>
      <c r="C57" s="52">
        <v>2</v>
      </c>
      <c r="D57" s="52">
        <v>20</v>
      </c>
      <c r="E57" s="52">
        <v>6</v>
      </c>
      <c r="F57" s="52">
        <v>1</v>
      </c>
      <c r="G57" s="52">
        <v>15</v>
      </c>
      <c r="H57" s="52">
        <v>3</v>
      </c>
      <c r="I57" s="52">
        <v>7</v>
      </c>
      <c r="J57" s="52">
        <v>0</v>
      </c>
      <c r="K57" s="52">
        <v>289</v>
      </c>
    </row>
    <row r="58" spans="1:11" ht="12.75">
      <c r="A58" s="51" t="s">
        <v>95</v>
      </c>
      <c r="B58" s="51" t="s">
        <v>96</v>
      </c>
      <c r="C58" s="52">
        <v>0</v>
      </c>
      <c r="D58" s="52">
        <v>248</v>
      </c>
      <c r="E58" s="52">
        <v>23</v>
      </c>
      <c r="F58" s="52">
        <v>225</v>
      </c>
      <c r="G58" s="52">
        <v>0</v>
      </c>
      <c r="H58" s="52">
        <v>253</v>
      </c>
      <c r="I58" s="52">
        <v>248</v>
      </c>
      <c r="J58" s="52">
        <v>253</v>
      </c>
      <c r="K58" s="52">
        <v>4416</v>
      </c>
    </row>
    <row r="59" spans="1:11" ht="12.75">
      <c r="A59" s="51" t="s">
        <v>97</v>
      </c>
      <c r="B59" s="51" t="s">
        <v>98</v>
      </c>
      <c r="C59" s="52">
        <v>0</v>
      </c>
      <c r="D59" s="52">
        <v>226</v>
      </c>
      <c r="E59" s="52">
        <v>84</v>
      </c>
      <c r="F59" s="52">
        <v>28</v>
      </c>
      <c r="G59" s="52">
        <v>114</v>
      </c>
      <c r="H59" s="52">
        <v>12</v>
      </c>
      <c r="I59" s="52">
        <v>91</v>
      </c>
      <c r="J59" s="52">
        <v>0</v>
      </c>
      <c r="K59" s="52">
        <v>361</v>
      </c>
    </row>
    <row r="60" spans="1:11" ht="12.75">
      <c r="A60" s="51" t="s">
        <v>99</v>
      </c>
      <c r="B60" s="51" t="s">
        <v>100</v>
      </c>
      <c r="C60" s="52">
        <v>0</v>
      </c>
      <c r="D60" s="52">
        <v>190</v>
      </c>
      <c r="E60" s="52">
        <v>105</v>
      </c>
      <c r="F60" s="52">
        <v>62</v>
      </c>
      <c r="G60" s="52">
        <v>23</v>
      </c>
      <c r="H60" s="52">
        <v>0</v>
      </c>
      <c r="I60" s="52">
        <v>166</v>
      </c>
      <c r="J60" s="52">
        <v>0</v>
      </c>
      <c r="K60" s="52">
        <v>142</v>
      </c>
    </row>
    <row r="61" spans="1:11" ht="12.75">
      <c r="A61" s="51" t="s">
        <v>67</v>
      </c>
      <c r="B61" s="51" t="s">
        <v>101</v>
      </c>
      <c r="C61" s="52">
        <v>0</v>
      </c>
      <c r="D61" s="52">
        <v>15</v>
      </c>
      <c r="E61" s="52">
        <v>10</v>
      </c>
      <c r="F61" s="52">
        <v>5</v>
      </c>
      <c r="G61" s="52">
        <v>0</v>
      </c>
      <c r="H61" s="52">
        <v>0</v>
      </c>
      <c r="I61" s="52">
        <v>0</v>
      </c>
      <c r="J61" s="52">
        <v>0</v>
      </c>
      <c r="K61" s="52">
        <v>4066</v>
      </c>
    </row>
    <row r="62" spans="1:11" ht="12.75">
      <c r="A62" s="51" t="s">
        <v>70</v>
      </c>
      <c r="B62" s="51" t="s">
        <v>102</v>
      </c>
      <c r="C62" s="52">
        <v>0</v>
      </c>
      <c r="D62" s="52">
        <v>62</v>
      </c>
      <c r="E62" s="52">
        <v>28</v>
      </c>
      <c r="F62" s="52">
        <v>34</v>
      </c>
      <c r="G62" s="52">
        <v>0</v>
      </c>
      <c r="H62" s="52">
        <v>0</v>
      </c>
      <c r="I62" s="52">
        <v>61</v>
      </c>
      <c r="J62" s="52">
        <v>0</v>
      </c>
      <c r="K62" s="52">
        <v>32</v>
      </c>
    </row>
    <row r="63" spans="1:11" ht="12.75">
      <c r="A63" s="51" t="s">
        <v>103</v>
      </c>
      <c r="B63" s="51" t="s">
        <v>104</v>
      </c>
      <c r="C63" s="52">
        <v>30</v>
      </c>
      <c r="D63" s="52">
        <v>21</v>
      </c>
      <c r="E63" s="52">
        <v>2</v>
      </c>
      <c r="F63" s="52">
        <v>19</v>
      </c>
      <c r="G63" s="52">
        <v>30</v>
      </c>
      <c r="H63" s="52">
        <v>0</v>
      </c>
      <c r="I63" s="52">
        <v>5</v>
      </c>
      <c r="J63" s="52">
        <v>0</v>
      </c>
      <c r="K63" s="52">
        <v>24</v>
      </c>
    </row>
    <row r="64" spans="1:11" ht="12.75">
      <c r="A64" s="51" t="s">
        <v>105</v>
      </c>
      <c r="B64" s="51" t="s">
        <v>106</v>
      </c>
      <c r="C64" s="52">
        <v>0</v>
      </c>
      <c r="D64" s="52">
        <v>112</v>
      </c>
      <c r="E64" s="52">
        <v>81</v>
      </c>
      <c r="F64" s="52">
        <v>31</v>
      </c>
      <c r="G64" s="52">
        <v>0</v>
      </c>
      <c r="H64" s="52">
        <v>0</v>
      </c>
      <c r="I64" s="52">
        <v>112</v>
      </c>
      <c r="J64" s="52">
        <v>0</v>
      </c>
      <c r="K64" s="52">
        <v>508</v>
      </c>
    </row>
    <row r="65" spans="1:11" ht="12.75">
      <c r="A65" s="51" t="s">
        <v>57</v>
      </c>
      <c r="B65" s="51" t="s">
        <v>57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</row>
    <row r="66" spans="1:11" ht="12.75">
      <c r="A66" s="51" t="s">
        <v>26</v>
      </c>
      <c r="B66" s="51" t="s">
        <v>107</v>
      </c>
      <c r="C66" s="52">
        <v>1</v>
      </c>
      <c r="D66" s="52">
        <v>24</v>
      </c>
      <c r="E66" s="52">
        <v>11</v>
      </c>
      <c r="F66" s="52">
        <v>9</v>
      </c>
      <c r="G66" s="52">
        <v>5</v>
      </c>
      <c r="H66" s="52">
        <v>0</v>
      </c>
      <c r="I66" s="52">
        <v>5</v>
      </c>
      <c r="J66" s="52">
        <v>0</v>
      </c>
      <c r="K66" s="52">
        <v>20</v>
      </c>
    </row>
    <row r="67" spans="1:11" ht="12.75">
      <c r="A67" s="51" t="s">
        <v>52</v>
      </c>
      <c r="B67" s="51" t="s">
        <v>108</v>
      </c>
      <c r="C67" s="52">
        <v>1440</v>
      </c>
      <c r="D67" s="52">
        <v>370</v>
      </c>
      <c r="E67" s="52">
        <v>27</v>
      </c>
      <c r="F67" s="52">
        <v>162</v>
      </c>
      <c r="G67" s="52">
        <v>1621</v>
      </c>
      <c r="H67" s="52">
        <v>57</v>
      </c>
      <c r="I67" s="52">
        <v>111</v>
      </c>
      <c r="J67" s="52">
        <v>32</v>
      </c>
      <c r="K67" s="52">
        <v>25</v>
      </c>
    </row>
    <row r="68" spans="1:11" ht="12.75">
      <c r="A68" s="51" t="s">
        <v>109</v>
      </c>
      <c r="B68" s="51" t="s">
        <v>110</v>
      </c>
      <c r="C68" s="52">
        <v>0</v>
      </c>
      <c r="D68" s="52">
        <v>43</v>
      </c>
      <c r="E68" s="52">
        <v>38</v>
      </c>
      <c r="F68" s="52">
        <v>4</v>
      </c>
      <c r="G68" s="52">
        <v>1</v>
      </c>
      <c r="H68" s="52">
        <v>0</v>
      </c>
      <c r="I68" s="52">
        <v>41</v>
      </c>
      <c r="J68" s="52">
        <v>0</v>
      </c>
      <c r="K68" s="52">
        <v>360</v>
      </c>
    </row>
    <row r="69" spans="1:11" ht="12.75">
      <c r="A69" s="51" t="s">
        <v>111</v>
      </c>
      <c r="B69" s="51" t="s">
        <v>111</v>
      </c>
      <c r="C69" s="52">
        <v>0</v>
      </c>
      <c r="D69" s="52">
        <v>189</v>
      </c>
      <c r="E69" s="52">
        <v>98</v>
      </c>
      <c r="F69" s="52">
        <v>91</v>
      </c>
      <c r="G69" s="52">
        <v>0</v>
      </c>
      <c r="H69" s="52">
        <v>0</v>
      </c>
      <c r="I69" s="52">
        <v>141</v>
      </c>
      <c r="J69" s="52">
        <v>0</v>
      </c>
      <c r="K69" s="52">
        <v>31</v>
      </c>
    </row>
    <row r="70" spans="1:11" ht="12.75">
      <c r="A70" s="51" t="s">
        <v>81</v>
      </c>
      <c r="B70" s="51" t="s">
        <v>81</v>
      </c>
      <c r="C70" s="52">
        <v>0</v>
      </c>
      <c r="D70" s="52">
        <v>29</v>
      </c>
      <c r="E70" s="52">
        <v>13</v>
      </c>
      <c r="F70" s="52">
        <v>16</v>
      </c>
      <c r="G70" s="52">
        <v>0</v>
      </c>
      <c r="H70" s="52">
        <v>0</v>
      </c>
      <c r="I70" s="52">
        <v>23</v>
      </c>
      <c r="J70" s="52">
        <v>0</v>
      </c>
      <c r="K70" s="52">
        <v>44</v>
      </c>
    </row>
    <row r="71" spans="1:11" ht="12.75">
      <c r="A71" s="51" t="s">
        <v>37</v>
      </c>
      <c r="B71" s="51" t="s">
        <v>112</v>
      </c>
      <c r="C71" s="52">
        <v>9</v>
      </c>
      <c r="D71" s="52">
        <v>86</v>
      </c>
      <c r="E71" s="52">
        <v>87</v>
      </c>
      <c r="F71" s="52">
        <v>7</v>
      </c>
      <c r="G71" s="52">
        <v>1</v>
      </c>
      <c r="H71" s="52">
        <v>0</v>
      </c>
      <c r="I71" s="52">
        <v>40</v>
      </c>
      <c r="J71" s="52">
        <v>0</v>
      </c>
      <c r="K71" s="52">
        <v>94</v>
      </c>
    </row>
    <row r="72" spans="1:11" ht="12.75">
      <c r="A72" s="51" t="s">
        <v>52</v>
      </c>
      <c r="B72" s="51" t="s">
        <v>113</v>
      </c>
      <c r="C72" s="52">
        <v>1555</v>
      </c>
      <c r="D72" s="52">
        <v>595</v>
      </c>
      <c r="E72" s="52">
        <v>28</v>
      </c>
      <c r="F72" s="52">
        <v>165</v>
      </c>
      <c r="G72" s="52">
        <v>1957</v>
      </c>
      <c r="H72" s="52">
        <v>86</v>
      </c>
      <c r="I72" s="52">
        <v>191</v>
      </c>
      <c r="J72" s="52">
        <v>42</v>
      </c>
      <c r="K72" s="52">
        <v>40</v>
      </c>
    </row>
    <row r="73" spans="1:11" ht="12.75">
      <c r="A73" s="51" t="s">
        <v>114</v>
      </c>
      <c r="B73" s="51" t="s">
        <v>115</v>
      </c>
      <c r="C73" s="52">
        <v>33</v>
      </c>
      <c r="D73" s="52">
        <v>123</v>
      </c>
      <c r="E73" s="52">
        <v>104</v>
      </c>
      <c r="F73" s="52">
        <v>0</v>
      </c>
      <c r="G73" s="52">
        <v>52</v>
      </c>
      <c r="H73" s="52">
        <v>29</v>
      </c>
      <c r="I73" s="52">
        <v>87</v>
      </c>
      <c r="J73" s="52">
        <v>0</v>
      </c>
      <c r="K73" s="52">
        <v>440</v>
      </c>
    </row>
    <row r="74" spans="1:11" ht="12.75">
      <c r="A74" s="51" t="s">
        <v>87</v>
      </c>
      <c r="B74" s="51" t="s">
        <v>116</v>
      </c>
      <c r="C74" s="52">
        <v>0</v>
      </c>
      <c r="D74" s="52">
        <v>38</v>
      </c>
      <c r="E74" s="52">
        <v>31</v>
      </c>
      <c r="F74" s="52">
        <v>7</v>
      </c>
      <c r="G74" s="52">
        <v>0</v>
      </c>
      <c r="H74" s="52">
        <v>0</v>
      </c>
      <c r="I74" s="52">
        <v>33</v>
      </c>
      <c r="J74" s="52">
        <v>0</v>
      </c>
      <c r="K74" s="52">
        <v>62</v>
      </c>
    </row>
    <row r="75" spans="1:11" ht="12.75">
      <c r="A75" s="51" t="s">
        <v>117</v>
      </c>
      <c r="B75" s="51" t="s">
        <v>118</v>
      </c>
      <c r="C75" s="52">
        <v>1</v>
      </c>
      <c r="D75" s="52">
        <v>354</v>
      </c>
      <c r="E75" s="52">
        <v>169</v>
      </c>
      <c r="F75" s="52">
        <v>186</v>
      </c>
      <c r="G75" s="52">
        <v>0</v>
      </c>
      <c r="H75" s="52">
        <v>0</v>
      </c>
      <c r="I75" s="52">
        <v>354</v>
      </c>
      <c r="J75" s="52">
        <v>0</v>
      </c>
      <c r="K75" s="52">
        <v>292</v>
      </c>
    </row>
    <row r="76" spans="1:11" ht="12.75">
      <c r="A76" s="51" t="s">
        <v>119</v>
      </c>
      <c r="B76" s="51" t="s">
        <v>119</v>
      </c>
      <c r="C76" s="52">
        <v>1424</v>
      </c>
      <c r="D76" s="52">
        <v>1243</v>
      </c>
      <c r="E76" s="52">
        <v>419</v>
      </c>
      <c r="F76" s="52">
        <v>322</v>
      </c>
      <c r="G76" s="52">
        <v>1926</v>
      </c>
      <c r="H76" s="52">
        <v>0</v>
      </c>
      <c r="I76" s="52">
        <v>0</v>
      </c>
      <c r="J76" s="52">
        <v>0</v>
      </c>
      <c r="K76" s="52">
        <v>82</v>
      </c>
    </row>
    <row r="77" spans="1:11" ht="12.75">
      <c r="A77" s="51" t="s">
        <v>120</v>
      </c>
      <c r="B77" s="51" t="s">
        <v>121</v>
      </c>
      <c r="C77" s="52">
        <v>3</v>
      </c>
      <c r="D77" s="52">
        <v>12</v>
      </c>
      <c r="E77" s="52">
        <v>6</v>
      </c>
      <c r="F77" s="52">
        <v>9</v>
      </c>
      <c r="G77" s="52">
        <v>0</v>
      </c>
      <c r="H77" s="52">
        <v>0</v>
      </c>
      <c r="I77" s="52">
        <v>7</v>
      </c>
      <c r="J77" s="52">
        <v>0</v>
      </c>
      <c r="K77" s="52">
        <v>19</v>
      </c>
    </row>
    <row r="78" spans="1:11" ht="12.75">
      <c r="A78" s="51" t="s">
        <v>46</v>
      </c>
      <c r="B78" s="51" t="s">
        <v>46</v>
      </c>
      <c r="C78" s="52">
        <v>80</v>
      </c>
      <c r="D78" s="52">
        <v>1198</v>
      </c>
      <c r="E78" s="52">
        <v>1121</v>
      </c>
      <c r="F78" s="52">
        <v>119</v>
      </c>
      <c r="G78" s="52">
        <v>38</v>
      </c>
      <c r="H78" s="52">
        <v>79</v>
      </c>
      <c r="I78" s="52">
        <v>297</v>
      </c>
      <c r="J78" s="52">
        <v>79</v>
      </c>
      <c r="K78" s="52">
        <v>0</v>
      </c>
    </row>
    <row r="79" spans="1:11" ht="12.75">
      <c r="A79" s="51" t="s">
        <v>37</v>
      </c>
      <c r="B79" s="51" t="s">
        <v>37</v>
      </c>
      <c r="C79" s="52">
        <v>12</v>
      </c>
      <c r="D79" s="52">
        <v>424</v>
      </c>
      <c r="E79" s="52">
        <v>255</v>
      </c>
      <c r="F79" s="52">
        <v>173</v>
      </c>
      <c r="G79" s="52">
        <v>8</v>
      </c>
      <c r="H79" s="52">
        <v>0</v>
      </c>
      <c r="I79" s="52">
        <v>404</v>
      </c>
      <c r="J79" s="52">
        <v>0</v>
      </c>
      <c r="K79" s="52">
        <v>0</v>
      </c>
    </row>
    <row r="80" spans="1:11" ht="12.75">
      <c r="A80" s="51" t="s">
        <v>122</v>
      </c>
      <c r="B80" s="51" t="s">
        <v>123</v>
      </c>
      <c r="C80" s="52">
        <v>12</v>
      </c>
      <c r="D80" s="52">
        <v>247</v>
      </c>
      <c r="E80" s="52">
        <v>67</v>
      </c>
      <c r="F80" s="52">
        <v>179</v>
      </c>
      <c r="G80" s="52">
        <v>13</v>
      </c>
      <c r="H80" s="52">
        <v>36</v>
      </c>
      <c r="I80" s="52">
        <v>36</v>
      </c>
      <c r="J80" s="52">
        <v>36</v>
      </c>
      <c r="K80" s="52">
        <v>698</v>
      </c>
    </row>
    <row r="81" spans="1:11" ht="12.75">
      <c r="A81" s="53" t="s">
        <v>124</v>
      </c>
      <c r="B81" s="54"/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7</v>
      </c>
    </row>
    <row r="82" spans="1:11" ht="12.75">
      <c r="A82" s="51" t="s">
        <v>28</v>
      </c>
      <c r="B82" s="51" t="s">
        <v>126</v>
      </c>
      <c r="C82" s="52">
        <v>0</v>
      </c>
      <c r="D82" s="52">
        <v>255</v>
      </c>
      <c r="E82" s="52">
        <v>148</v>
      </c>
      <c r="F82" s="52">
        <v>107</v>
      </c>
      <c r="G82" s="52">
        <v>0</v>
      </c>
      <c r="H82" s="52">
        <v>0</v>
      </c>
      <c r="I82" s="52">
        <v>194</v>
      </c>
      <c r="J82" s="52">
        <v>0</v>
      </c>
      <c r="K82" s="52">
        <v>12</v>
      </c>
    </row>
    <row r="83" spans="1:11" ht="12.75">
      <c r="A83" s="51" t="s">
        <v>127</v>
      </c>
      <c r="B83" s="51" t="s">
        <v>127</v>
      </c>
      <c r="C83" s="52">
        <v>618</v>
      </c>
      <c r="D83" s="52">
        <v>326</v>
      </c>
      <c r="E83" s="52">
        <v>101</v>
      </c>
      <c r="F83" s="52">
        <v>843</v>
      </c>
      <c r="G83" s="52">
        <v>0</v>
      </c>
      <c r="H83" s="52">
        <v>444</v>
      </c>
      <c r="I83" s="52">
        <v>1364</v>
      </c>
      <c r="J83" s="52">
        <v>510</v>
      </c>
      <c r="K83" s="52">
        <v>3624</v>
      </c>
    </row>
    <row r="84" spans="1:11" ht="12.75">
      <c r="A84" s="51" t="s">
        <v>67</v>
      </c>
      <c r="B84" s="51" t="s">
        <v>128</v>
      </c>
      <c r="C84" s="52">
        <v>0</v>
      </c>
      <c r="D84" s="52">
        <v>13</v>
      </c>
      <c r="E84" s="52">
        <v>9</v>
      </c>
      <c r="F84" s="52">
        <v>4</v>
      </c>
      <c r="G84" s="52">
        <v>0</v>
      </c>
      <c r="H84" s="52">
        <v>0</v>
      </c>
      <c r="I84" s="52">
        <v>3</v>
      </c>
      <c r="J84" s="52">
        <v>0</v>
      </c>
      <c r="K84" s="52">
        <v>517</v>
      </c>
    </row>
    <row r="85" spans="1:11" ht="12.75">
      <c r="A85" s="51" t="s">
        <v>57</v>
      </c>
      <c r="B85" s="51" t="s">
        <v>129</v>
      </c>
      <c r="C85" s="52">
        <v>0</v>
      </c>
      <c r="D85" s="52">
        <v>39</v>
      </c>
      <c r="E85" s="52">
        <v>32</v>
      </c>
      <c r="F85" s="52">
        <v>6</v>
      </c>
      <c r="G85" s="52">
        <v>1</v>
      </c>
      <c r="H85" s="52">
        <v>0</v>
      </c>
      <c r="I85" s="52">
        <v>23</v>
      </c>
      <c r="J85" s="52">
        <v>0</v>
      </c>
      <c r="K85" s="52">
        <v>183</v>
      </c>
    </row>
    <row r="86" spans="1:11" ht="12.75">
      <c r="A86" s="51" t="s">
        <v>57</v>
      </c>
      <c r="B86" s="51" t="s">
        <v>130</v>
      </c>
      <c r="C86" s="52">
        <v>0</v>
      </c>
      <c r="D86" s="52">
        <v>120</v>
      </c>
      <c r="E86" s="52">
        <v>77</v>
      </c>
      <c r="F86" s="52">
        <v>43</v>
      </c>
      <c r="G86" s="52">
        <v>0</v>
      </c>
      <c r="H86" s="52">
        <v>31</v>
      </c>
      <c r="I86" s="52">
        <v>120</v>
      </c>
      <c r="J86" s="52">
        <v>0</v>
      </c>
      <c r="K86" s="52">
        <v>430</v>
      </c>
    </row>
    <row r="87" spans="1:11" ht="12.75">
      <c r="A87" s="51" t="s">
        <v>131</v>
      </c>
      <c r="B87" s="51" t="s">
        <v>132</v>
      </c>
      <c r="C87" s="52">
        <v>2</v>
      </c>
      <c r="D87" s="52">
        <v>54</v>
      </c>
      <c r="E87" s="52">
        <v>49</v>
      </c>
      <c r="F87" s="52">
        <v>5</v>
      </c>
      <c r="G87" s="52">
        <v>2</v>
      </c>
      <c r="H87" s="52">
        <v>14</v>
      </c>
      <c r="I87" s="52">
        <v>33</v>
      </c>
      <c r="J87" s="52">
        <v>0</v>
      </c>
      <c r="K87" s="52">
        <v>173</v>
      </c>
    </row>
    <row r="88" spans="1:11" ht="12.75">
      <c r="A88" s="55" t="s">
        <v>133</v>
      </c>
      <c r="B88" s="56"/>
      <c r="C88" s="52">
        <f>SUM(C13:C87)</f>
        <v>8490</v>
      </c>
      <c r="D88" s="52">
        <f>SUM(D13:D87)</f>
        <v>14299</v>
      </c>
      <c r="E88" s="52">
        <f>SUM(E13:E87)</f>
        <v>7638</v>
      </c>
      <c r="F88" s="52">
        <f>SUM(F13:F87)</f>
        <v>5467</v>
      </c>
      <c r="G88" s="52">
        <f>SUM(G13:G87)</f>
        <v>9684</v>
      </c>
      <c r="H88" s="52">
        <f>SUM(H13:H87)</f>
        <v>1717</v>
      </c>
      <c r="I88" s="52">
        <f>SUM(I13:I87)</f>
        <v>9998</v>
      </c>
      <c r="J88" s="52">
        <f>SUM(J13:J87)</f>
        <v>1133</v>
      </c>
      <c r="K88" s="52">
        <f>SUM(K13:K87)</f>
        <v>37935</v>
      </c>
    </row>
  </sheetData>
  <sheetProtection/>
  <mergeCells count="15">
    <mergeCell ref="F9:F12"/>
    <mergeCell ref="G9:G12"/>
    <mergeCell ref="H9:J9"/>
    <mergeCell ref="K9:K12"/>
    <mergeCell ref="A88:B88"/>
    <mergeCell ref="H10:H12"/>
    <mergeCell ref="I10:I12"/>
    <mergeCell ref="J10:J12"/>
    <mergeCell ref="A81:B81"/>
    <mergeCell ref="A8:K8"/>
    <mergeCell ref="A9:A12"/>
    <mergeCell ref="B9:B12"/>
    <mergeCell ref="C9:C12"/>
    <mergeCell ref="D9:D12"/>
    <mergeCell ref="E9:E1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Saulo</dc:creator>
  <cp:keywords/>
  <dc:description/>
  <cp:lastModifiedBy>Poder Judiciário de SC</cp:lastModifiedBy>
  <cp:lastPrinted>2010-02-12T15:54:52Z</cp:lastPrinted>
  <dcterms:created xsi:type="dcterms:W3CDTF">2010-02-11T17:14:55Z</dcterms:created>
  <dcterms:modified xsi:type="dcterms:W3CDTF">2013-07-09T21:04:11Z</dcterms:modified>
  <cp:category/>
  <cp:version/>
  <cp:contentType/>
  <cp:contentStatus/>
</cp:coreProperties>
</file>