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7080" activeTab="0"/>
  </bookViews>
  <sheets>
    <sheet name="Pla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<sst xmlns="http://schemas.openxmlformats.org/spreadsheetml/2006/main" count="17" uniqueCount="17">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</sst>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wrapText="1"/>
    </xf>
    <xf numFmtId="0" fontId="18" fillId="33" borderId="1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top" wrapText="1"/>
    </xf>
    <xf numFmtId="3" fontId="18" fillId="33" borderId="10" xfId="0" applyNumberFormat="1" applyFont="1" applyFill="1" applyBorder="1" applyAlignment="1">
      <alignment horizontal="right" vertical="top" wrapText="1"/>
    </xf>
    <xf numFmtId="3" fontId="18" fillId="34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borahmoraes\AppData\Local\Microsoft\Windows\INetCache\Content.Outlook\2Q7F0BVQ\Anexos%20da%20Resolu&#231;&#227;o%20n.%20102%20CNJ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- Ident "/>
      <sheetName val="Anexo I-Incisos"/>
      <sheetName val="Anexo II"/>
      <sheetName val="ANEXO III-a"/>
      <sheetName val="ANEXO III-b"/>
      <sheetName val="ANEXO III-c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  <sheetName val="Anexo V"/>
      <sheetName val="Anexo V Envio"/>
      <sheetName val="Anexo VI"/>
      <sheetName val="ANEXO VII"/>
      <sheetName val="Anexo VII Envio"/>
      <sheetName val="Anexo VIII"/>
    </sheetNames>
    <sheetDataSet>
      <sheetData sheetId="10">
        <row r="1">
          <cell r="B1" t="str">
            <v>PODER JUDICIÁRIO</v>
          </cell>
        </row>
        <row r="2">
          <cell r="B2" t="str">
            <v>ÓRGÃO: TRIBUNAL DE JUSTIÇA</v>
          </cell>
        </row>
        <row r="3">
          <cell r="B3" t="str">
            <v>UNIDADE: SANTA CATARINA</v>
          </cell>
        </row>
        <row r="4">
          <cell r="B4" t="str">
            <v>Data de referência: 31/12/2018</v>
          </cell>
        </row>
        <row r="10">
          <cell r="C10">
            <v>93</v>
          </cell>
        </row>
        <row r="15">
          <cell r="C15">
            <v>386</v>
          </cell>
        </row>
        <row r="16">
          <cell r="C16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3.8515625" style="0" customWidth="1"/>
    <col min="2" max="2" width="72.00390625" style="0" bestFit="1" customWidth="1"/>
  </cols>
  <sheetData>
    <row r="1" spans="2:6" ht="15">
      <c r="B1" s="1" t="str">
        <f>'[1]ANEXO IV-e'!B1</f>
        <v>PODER JUDICIÁRIO</v>
      </c>
      <c r="C1" s="7"/>
      <c r="D1" s="7"/>
      <c r="E1" s="7"/>
      <c r="F1" s="7"/>
    </row>
    <row r="2" spans="2:6" ht="15">
      <c r="B2" s="1" t="str">
        <f>'[1]ANEXO IV-e'!B2</f>
        <v>ÓRGÃO: TRIBUNAL DE JUSTIÇA</v>
      </c>
      <c r="C2" s="8"/>
      <c r="D2" s="8"/>
      <c r="E2" s="8"/>
      <c r="F2" s="8"/>
    </row>
    <row r="3" spans="2:6" ht="15">
      <c r="B3" s="1" t="str">
        <f>'[1]ANEXO IV-e'!B3</f>
        <v>UNIDADE: SANTA CATARINA</v>
      </c>
      <c r="C3" s="8"/>
      <c r="D3" s="8"/>
      <c r="E3" s="8"/>
      <c r="F3" s="8"/>
    </row>
    <row r="4" spans="2:6" ht="15">
      <c r="B4" s="1" t="str">
        <f>'[1]ANEXO IV-e'!B4</f>
        <v>Data de referência: 31/12/2018</v>
      </c>
      <c r="C4" s="8"/>
      <c r="D4" s="8"/>
      <c r="E4" s="8"/>
      <c r="F4" s="8"/>
    </row>
    <row r="5" spans="2:6" ht="15">
      <c r="B5" s="2" t="s">
        <v>0</v>
      </c>
      <c r="C5" s="2"/>
      <c r="D5" s="2"/>
      <c r="E5" s="2"/>
      <c r="F5" s="2"/>
    </row>
    <row r="6" spans="2:6" ht="15">
      <c r="B6" s="3" t="s">
        <v>1</v>
      </c>
      <c r="C6" s="7"/>
      <c r="D6" s="7"/>
      <c r="E6" s="7"/>
      <c r="F6" s="7"/>
    </row>
    <row r="7" spans="2:6" ht="15">
      <c r="B7" s="4" t="s">
        <v>2</v>
      </c>
      <c r="C7" s="4" t="s">
        <v>3</v>
      </c>
      <c r="D7" s="4"/>
      <c r="E7" s="4"/>
      <c r="F7" s="4"/>
    </row>
    <row r="8" spans="2:6" ht="63.75">
      <c r="B8" s="4"/>
      <c r="C8" s="9" t="s">
        <v>4</v>
      </c>
      <c r="D8" s="9" t="s">
        <v>5</v>
      </c>
      <c r="E8" s="9" t="s">
        <v>6</v>
      </c>
      <c r="F8" s="9" t="s">
        <v>7</v>
      </c>
    </row>
    <row r="9" spans="2:6" ht="51.75">
      <c r="B9" s="5" t="s">
        <v>8</v>
      </c>
      <c r="C9" s="10">
        <v>0</v>
      </c>
      <c r="D9" s="10">
        <v>0</v>
      </c>
      <c r="E9" s="10">
        <v>0</v>
      </c>
      <c r="F9" s="10">
        <f>SUM(C9:E9)</f>
        <v>0</v>
      </c>
    </row>
    <row r="10" spans="2:6" ht="26.25">
      <c r="B10" s="5" t="s">
        <v>9</v>
      </c>
      <c r="C10" s="10">
        <f>'[1]ANEXO IV-e'!C10-E10</f>
        <v>88</v>
      </c>
      <c r="D10" s="10">
        <v>0</v>
      </c>
      <c r="E10" s="10">
        <v>5</v>
      </c>
      <c r="F10" s="10">
        <f aca="true" t="shared" si="0" ref="F10:F16">SUM(C10:E10)</f>
        <v>93</v>
      </c>
    </row>
    <row r="11" spans="2:6" ht="39">
      <c r="B11" s="5" t="s">
        <v>10</v>
      </c>
      <c r="C11" s="10">
        <v>0</v>
      </c>
      <c r="D11" s="10">
        <v>0</v>
      </c>
      <c r="E11" s="10">
        <v>0</v>
      </c>
      <c r="F11" s="10">
        <f t="shared" si="0"/>
        <v>0</v>
      </c>
    </row>
    <row r="12" spans="2:6" ht="26.25">
      <c r="B12" s="5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</row>
    <row r="13" spans="2:6" ht="51.75">
      <c r="B13" s="5" t="s">
        <v>12</v>
      </c>
      <c r="C13" s="10">
        <v>0</v>
      </c>
      <c r="D13" s="10">
        <v>0</v>
      </c>
      <c r="E13" s="10">
        <v>0</v>
      </c>
      <c r="F13" s="10">
        <f t="shared" si="0"/>
        <v>0</v>
      </c>
    </row>
    <row r="14" spans="2:6" ht="39">
      <c r="B14" s="5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2:6" ht="26.25">
      <c r="B15" s="5" t="s">
        <v>14</v>
      </c>
      <c r="C15" s="10">
        <f>'[1]ANEXO IV-e'!C15-5-13</f>
        <v>368</v>
      </c>
      <c r="D15" s="10">
        <v>5</v>
      </c>
      <c r="E15" s="12">
        <v>13</v>
      </c>
      <c r="F15" s="10">
        <f t="shared" si="0"/>
        <v>386</v>
      </c>
    </row>
    <row r="16" spans="2:6" ht="39">
      <c r="B16" s="5" t="s">
        <v>15</v>
      </c>
      <c r="C16" s="10">
        <f>'[1]ANEXO IV-e'!C16</f>
        <v>45</v>
      </c>
      <c r="D16" s="10">
        <v>0</v>
      </c>
      <c r="E16" s="10">
        <v>0</v>
      </c>
      <c r="F16" s="10">
        <f t="shared" si="0"/>
        <v>45</v>
      </c>
    </row>
    <row r="17" spans="2:6" ht="15">
      <c r="B17" s="6" t="s">
        <v>16</v>
      </c>
      <c r="C17" s="11">
        <f>SUM(C9:C16)</f>
        <v>501</v>
      </c>
      <c r="D17" s="11">
        <f>SUM(D9:D16)</f>
        <v>5</v>
      </c>
      <c r="E17" s="11">
        <f>SUM(E9:E16)</f>
        <v>18</v>
      </c>
      <c r="F17" s="11">
        <f>SUM(F9:F16)</f>
        <v>524</v>
      </c>
    </row>
  </sheetData>
  <sheetProtection/>
  <mergeCells count="3">
    <mergeCell ref="B5:F5"/>
    <mergeCell ref="B7:B8"/>
    <mergeCell ref="C7:F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Moraes De Jesus</dc:creator>
  <cp:keywords/>
  <dc:description/>
  <cp:lastModifiedBy>Deborah Moraes De Jesus</cp:lastModifiedBy>
  <dcterms:created xsi:type="dcterms:W3CDTF">2019-01-08T15:59:46Z</dcterms:created>
  <dcterms:modified xsi:type="dcterms:W3CDTF">2019-01-08T16:02:34Z</dcterms:modified>
  <cp:category/>
  <cp:version/>
  <cp:contentType/>
  <cp:contentStatus/>
</cp:coreProperties>
</file>